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895" windowHeight="6795" activeTab="0"/>
  </bookViews>
  <sheets>
    <sheet name="Macro 7" sheetId="1" r:id="rId1"/>
  </sheets>
  <externalReferences>
    <externalReference r:id="rId4"/>
    <externalReference r:id="rId5"/>
  </externalReferences>
  <definedNames>
    <definedName name="_xlnm.Print_Area" localSheetId="0">'Macro 7'!$A$1:$T$157</definedName>
    <definedName name="Excel_BuiltIn_Criteria_10">'[1]Macro 2'!#REF!</definedName>
    <definedName name="Excel_BuiltIn_Criteria_11">'[1]Macro 1'!#REF!</definedName>
    <definedName name="Excel_BuiltIn_Criteria_3">'[1]Macro 9'!#REF!</definedName>
    <definedName name="Excel_BuiltIn_Criteria_4">'[1]Macro 8'!#REF!</definedName>
    <definedName name="Excel_BuiltIn_Criteria_5">'Macro 7'!#REF!</definedName>
    <definedName name="Excel_BuiltIn_Criteria_6">'[1]Macro 6'!#REF!</definedName>
    <definedName name="Excel_BuiltIn_Criteria_7">'[2]Macro 5'!#REF!</definedName>
    <definedName name="Excel_BuiltIn_Criteria_8">'[1]Macro 4'!#REF!</definedName>
    <definedName name="Excel_BuiltIn_Criteria_9">'[1]Macro 3'!#REF!</definedName>
    <definedName name="_xlnm.Print_Titles" localSheetId="0">'Macro 7'!$1:$3</definedName>
  </definedNames>
  <calcPr fullCalcOnLoad="1"/>
</workbook>
</file>

<file path=xl/comments1.xml><?xml version="1.0" encoding="utf-8"?>
<comments xmlns="http://schemas.openxmlformats.org/spreadsheetml/2006/main">
  <authors>
    <author>NUTRICION</author>
  </authors>
  <commentList>
    <comment ref="H121" authorId="0">
      <text>
        <r>
          <rPr>
            <b/>
            <sz val="8"/>
            <rFont val="Tahoma"/>
            <family val="2"/>
          </rPr>
          <t>NUTRICION:</t>
        </r>
        <r>
          <rPr>
            <sz val="8"/>
            <rFont val="Tahoma"/>
            <family val="2"/>
          </rPr>
          <t xml:space="preserve">
3115891139</t>
        </r>
      </text>
    </comment>
    <comment ref="L142" authorId="0">
      <text>
        <r>
          <rPr>
            <b/>
            <sz val="8"/>
            <rFont val="Tahoma"/>
            <family val="2"/>
          </rPr>
          <t>NUTRICION:</t>
        </r>
        <r>
          <rPr>
            <sz val="8"/>
            <rFont val="Tahoma"/>
            <family val="2"/>
          </rPr>
          <t xml:space="preserve">
3112150421</t>
        </r>
      </text>
    </comment>
  </commentList>
</comments>
</file>

<file path=xl/sharedStrings.xml><?xml version="1.0" encoding="utf-8"?>
<sst xmlns="http://schemas.openxmlformats.org/spreadsheetml/2006/main" count="1123" uniqueCount="669">
  <si>
    <t>FT 1 PUNTOS DE ENTREGA - DESAYUNOS INFANTILES CON AMOR - DIA - MACRO 7</t>
  </si>
  <si>
    <t>COLOMBIA NUTRIDA 2010</t>
  </si>
  <si>
    <t>MARZO 2010</t>
  </si>
  <si>
    <t>MACRO REGIÓN</t>
  </si>
  <si>
    <t>Nº PUNTOS DE ENTREGA</t>
  </si>
  <si>
    <t>CÓDIGO DANE REGIONAL</t>
  </si>
  <si>
    <t>CÓDIGO DANE MUNICIPIO</t>
  </si>
  <si>
    <t>REGIONAL SECCIONAL</t>
  </si>
  <si>
    <t>CENTRO ZONAL</t>
  </si>
  <si>
    <t>MUNICIPIO CORREGIMIENTO</t>
  </si>
  <si>
    <t>CLASIFICACIÓN PUNTO DE ENTREGA</t>
  </si>
  <si>
    <t>ZONA         (Urbano-Rural)</t>
  </si>
  <si>
    <t>NOMBRE PUNTO DE ENTREGA</t>
  </si>
  <si>
    <t>DIRECCIÓN PUNTO DE ENTREGA</t>
  </si>
  <si>
    <t>RESPONSABLE</t>
  </si>
  <si>
    <t>CÉDULA DE CIUDADANÍA</t>
  </si>
  <si>
    <t>TELÉFONO</t>
  </si>
  <si>
    <t>CELULAR</t>
  </si>
  <si>
    <t>RESPONSABLE SUPLENTE</t>
  </si>
  <si>
    <t>CEDULA DE CIUDADANIA SUPLENTE</t>
  </si>
  <si>
    <t>TELEFONO</t>
  </si>
  <si>
    <t>USUARIO TIPO II</t>
  </si>
  <si>
    <t>Bogotá</t>
  </si>
  <si>
    <t>Barrios Unidos</t>
  </si>
  <si>
    <t>CABILDO INDIGENA AMBIKA PIJAO</t>
  </si>
  <si>
    <t>DIAGONAL 92H SUR Nº 4C - 29 ESTE
 1er Piso 
BARRIO BELLAVISTA ALTA</t>
  </si>
  <si>
    <t>MARIA VIRGELINA TAPIERO ASCENCIO</t>
  </si>
  <si>
    <t>7733154
3202017448</t>
  </si>
  <si>
    <t>LUZ STELA JUANIAS</t>
  </si>
  <si>
    <t>FUNDARTECP</t>
  </si>
  <si>
    <t>AV. CALLE  7 No. 2-15 ESTE 
BARRIO EGIPTO</t>
  </si>
  <si>
    <t>DAIRA ELSA QUIÑONES PRECIADO</t>
  </si>
  <si>
    <t>31.837.754</t>
  </si>
  <si>
    <t>3333054
311-2274780</t>
  </si>
  <si>
    <t>MARCELA ARAGON VALENCIA</t>
  </si>
  <si>
    <t>1.130.657.458</t>
  </si>
  <si>
    <t>3333054
3152907895-
3178554274</t>
  </si>
  <si>
    <t>BARRIOS UNIDOS (UNIDADES MOVILES)</t>
  </si>
  <si>
    <t>UNIDADES MOVILES</t>
  </si>
  <si>
    <t>Carrera 50 
No. 26 - 51</t>
  </si>
  <si>
    <t>PILAR GONZALEZ</t>
  </si>
  <si>
    <t>2215159
3163386663</t>
  </si>
  <si>
    <t>CATHERINE POSO</t>
  </si>
  <si>
    <t>JACKELINE ADAME</t>
  </si>
  <si>
    <t>CAROLINA BERNAL</t>
  </si>
  <si>
    <t>ANGELA INFANTE</t>
  </si>
  <si>
    <t>Bosa</t>
  </si>
  <si>
    <t>CABILDO INDIGENA KICHWA</t>
  </si>
  <si>
    <t xml:space="preserve">CALLE 77A Nº 80A - 25 PISO TRES (3)  BARRIO LA GRANJA </t>
  </si>
  <si>
    <t>SANDRA CAROLINA CARDONA</t>
  </si>
  <si>
    <t>4721092
3185431408</t>
  </si>
  <si>
    <t>WILLIAM ALBANCANDO TUNTAQUIMBA</t>
  </si>
  <si>
    <t>4721092
3012433690</t>
  </si>
  <si>
    <t>Ciudad Bolivar</t>
  </si>
  <si>
    <t>ALVARO BERNAL SEGURA</t>
  </si>
  <si>
    <t>Calle 69C Bis No. 18B-33</t>
  </si>
  <si>
    <t>Carola de los Rios</t>
  </si>
  <si>
    <t>UBALDO BETANCUR</t>
  </si>
  <si>
    <t xml:space="preserve">CENTRO COMUNITARIO BARRIO POTOSI                                                                                                  </t>
  </si>
  <si>
    <t>CARRERA 45 B Nº 81 A 07 SUR</t>
  </si>
  <si>
    <t>ANA LUCIA ROMERO</t>
  </si>
  <si>
    <t>ANA LEONOR ROMERO</t>
  </si>
  <si>
    <t>20,521,819</t>
  </si>
  <si>
    <t xml:space="preserve">FUNDAMUJER JUAN PABLO II </t>
  </si>
  <si>
    <t>Transversal 18 N Bis A No 69A-69 Sur Barrio Juan pablo II</t>
  </si>
  <si>
    <t>EMMA ALCIRA CELY</t>
  </si>
  <si>
    <t>FUNDAMUJER LUCERO MEDIO</t>
  </si>
  <si>
    <t>CIUDAD BOLIVAR</t>
  </si>
  <si>
    <t>FUNDACION BARUC</t>
  </si>
  <si>
    <t>CALLE 76D SUR 
No. 73B -28</t>
  </si>
  <si>
    <t>YOMARY RODRIGUEZ</t>
  </si>
  <si>
    <t>7315951
3174140513</t>
  </si>
  <si>
    <t>CIUDAD BOLIVAR (UNIDADES MOVILES)</t>
  </si>
  <si>
    <t>FUNDACION OASIS</t>
  </si>
  <si>
    <t>CARRERA 27 K 
No. 71-28 SUR</t>
  </si>
  <si>
    <t>CARLOS BENAVIDES</t>
  </si>
  <si>
    <t>7923362
3115993015</t>
  </si>
  <si>
    <t>Engativa</t>
  </si>
  <si>
    <t>FAMI LUZ Y FANTASIA</t>
  </si>
  <si>
    <t>Cra. 122 Bis No. 70 -23 
(B. Puerta del Sol)</t>
  </si>
  <si>
    <t>Marlen Alfonso</t>
  </si>
  <si>
    <t>Olga Vega</t>
  </si>
  <si>
    <t>MI MUNDO MÁGICO</t>
  </si>
  <si>
    <t>Cra. 113 F No. 63 B - 31  
(B. Sabanas del Dorado)</t>
  </si>
  <si>
    <t>Nelly Sánchez</t>
  </si>
  <si>
    <t>Angela Forero</t>
  </si>
  <si>
    <t>PARROQUIA  SAN LORENZO ENGATIVA</t>
  </si>
  <si>
    <t xml:space="preserve">Calle 64 C No. 122 A - 06
(Engativá Pueblo) </t>
  </si>
  <si>
    <t>Yolanda Portilla</t>
  </si>
  <si>
    <t>Patricia Caipa</t>
  </si>
  <si>
    <t>Kennedy</t>
  </si>
  <si>
    <t>FAMIG (POBLACION DESPLAZADAS</t>
  </si>
  <si>
    <t xml:space="preserve">CRA 73C BIS No. 38B-16 SUR </t>
  </si>
  <si>
    <t>MARIA ISABEL MONTENEGRO BALLESTEROS</t>
  </si>
  <si>
    <t>MARCELA SOLORZANO GUAQUETA</t>
  </si>
  <si>
    <t>FUNDACION SENDEROS DE ESPERANZA</t>
  </si>
  <si>
    <t>Calle 38 Sur No. 93 B - 02 Casa 13 Bloque 8 Manzana 1</t>
  </si>
  <si>
    <t>María Custodia Villareal</t>
  </si>
  <si>
    <t>Zulma Eneyda Mayoma Cordoba</t>
  </si>
  <si>
    <t>FUNDAMUJER BARRIO PATIO BONITO</t>
  </si>
  <si>
    <t>Carrera 89 Bis No 40-43 sur</t>
  </si>
  <si>
    <t>ISABEL MORENO</t>
  </si>
  <si>
    <t>FUNDAMUJER BARRIO UNIR</t>
  </si>
  <si>
    <t>Calle 34B Sur No 89C-52</t>
  </si>
  <si>
    <t>AIDE ZARATE</t>
  </si>
  <si>
    <t>GRUPO INDIGENA NASA</t>
  </si>
  <si>
    <t xml:space="preserve">Carrera 87 D No.42-74 Sur </t>
  </si>
  <si>
    <t>OLIVA PRADO LATIN</t>
  </si>
  <si>
    <t>31.150.937</t>
  </si>
  <si>
    <t>FIDEL VILLEGAS GARZON</t>
  </si>
  <si>
    <t>19.137.024</t>
  </si>
  <si>
    <t>Santa Fe</t>
  </si>
  <si>
    <t>Comunidad Vedruna</t>
  </si>
  <si>
    <t>Calle 1 C No. 11 B - 09 Este</t>
  </si>
  <si>
    <t>Hna. María Dolores Aseguinoloza</t>
  </si>
  <si>
    <t>2890234
2463168</t>
  </si>
  <si>
    <t>Hna. Maria Begonia Fernandez</t>
  </si>
  <si>
    <t>Junta de Accion Comunal Barrio Las Cruces</t>
  </si>
  <si>
    <t xml:space="preserve">Avenida Calle 1 No. 4 A - 96 </t>
  </si>
  <si>
    <t>Flor Alba Lavad</t>
  </si>
  <si>
    <t>Bellanid Ruiz</t>
  </si>
  <si>
    <t>Suba</t>
  </si>
  <si>
    <t>Costa Azul</t>
  </si>
  <si>
    <t>Carrera 103 F No. 135 – 32 Costa Azul II</t>
  </si>
  <si>
    <t>Diego Vera Cuadros</t>
  </si>
  <si>
    <t>16.708.729</t>
  </si>
  <si>
    <t>300 564 59 55            310 237 44 94</t>
  </si>
  <si>
    <t>Gloria Inés Bonilla</t>
  </si>
  <si>
    <t>28.757.423</t>
  </si>
  <si>
    <t>Usme</t>
  </si>
  <si>
    <t>FUNDAMUJER USME</t>
  </si>
  <si>
    <t>Diag 136Bis Sur No 3-56 Bloque 3 Casa 8 Barrio Usme Centro Agrupación Buenavista 1</t>
  </si>
  <si>
    <t>Zamara Torrres</t>
  </si>
  <si>
    <t>BOGOTÁ</t>
  </si>
  <si>
    <t>Total Regional Bogotá</t>
  </si>
  <si>
    <t>Cundinamarca</t>
  </si>
  <si>
    <t>Cáqueza</t>
  </si>
  <si>
    <t>Vereda Ganco</t>
  </si>
  <si>
    <t>Gloria Stella Agudelo</t>
  </si>
  <si>
    <t>José Marco Javier Moreno</t>
  </si>
  <si>
    <t>Choachí</t>
  </si>
  <si>
    <t>Alcaldía Municipal</t>
  </si>
  <si>
    <t>Calle 13 No. 3 - 35</t>
  </si>
  <si>
    <t>Nelly Pardo</t>
  </si>
  <si>
    <t>Arcelia Rodriguez</t>
  </si>
  <si>
    <t>Vereda El Carrizo</t>
  </si>
  <si>
    <t>Luz Marina Uñate</t>
  </si>
  <si>
    <t>8486313 ext 110</t>
  </si>
  <si>
    <t>Rocio Sabogal</t>
  </si>
  <si>
    <t>Vereda El Hato</t>
  </si>
  <si>
    <t>Vereda El hato</t>
  </si>
  <si>
    <t>José Alberto Rodriguez</t>
  </si>
  <si>
    <t>Rocio sabogal</t>
  </si>
  <si>
    <t>Fómeque</t>
  </si>
  <si>
    <t>Vereda Chinia</t>
  </si>
  <si>
    <t>Fabio Alirio Rojas</t>
  </si>
  <si>
    <t>Luz Miryam Rojas</t>
  </si>
  <si>
    <t>Vereda San Lorenzo</t>
  </si>
  <si>
    <t>Ubaque</t>
  </si>
  <si>
    <t>Alcaldia Municipal</t>
  </si>
  <si>
    <t>Carrera 3 No. 2 - 46</t>
  </si>
  <si>
    <t>Yamile Gómez Zambrano</t>
  </si>
  <si>
    <t>8487002
Ext 110</t>
  </si>
  <si>
    <t>Maryely Johanna Ardila Rojas</t>
  </si>
  <si>
    <t>Chocontá</t>
  </si>
  <si>
    <t>Guatavita</t>
  </si>
  <si>
    <t>Palacio Municipal</t>
  </si>
  <si>
    <t>Maria Isabel Rodriguez Sarmiento</t>
  </si>
  <si>
    <t>20,651,232</t>
  </si>
  <si>
    <t>Suesca</t>
  </si>
  <si>
    <t>Calle 8 No. 5-55</t>
  </si>
  <si>
    <t>Patricia Olaya Benavides</t>
  </si>
  <si>
    <t>35,477,581</t>
  </si>
  <si>
    <t>Facatativá</t>
  </si>
  <si>
    <t>Albán</t>
  </si>
  <si>
    <t xml:space="preserve">Alcaldía Municipal </t>
  </si>
  <si>
    <t>Calle 2 Carrera 3</t>
  </si>
  <si>
    <t>Fanny Ramos</t>
  </si>
  <si>
    <t>8469160                8469213</t>
  </si>
  <si>
    <t>Diana María Pachón</t>
  </si>
  <si>
    <t>Anolaima</t>
  </si>
  <si>
    <t>ALCALDIA MPAL</t>
  </si>
  <si>
    <t>PALACIO MUNICIPAL</t>
  </si>
  <si>
    <t>MONICA ADRIANA RODRIGUEZ</t>
  </si>
  <si>
    <t>NARDA  PATRICIA BARRERA</t>
  </si>
  <si>
    <t>20.369.532</t>
  </si>
  <si>
    <t>El Rosal</t>
  </si>
  <si>
    <t>ANGELA PATRICIA LOPEZ</t>
  </si>
  <si>
    <t>20.958.720</t>
  </si>
  <si>
    <t>OMAR FERNEY MAYORGA VELANDIA</t>
  </si>
  <si>
    <t>11.215.145</t>
  </si>
  <si>
    <t>Barrio San Rafael 2 sector</t>
  </si>
  <si>
    <t>Cra 5 Nº C Nº 1a-53</t>
  </si>
  <si>
    <t xml:space="preserve">Beatriz Rondon de Sanchez </t>
  </si>
  <si>
    <t>312-5695725</t>
  </si>
  <si>
    <t>Marisol Garzon</t>
  </si>
  <si>
    <t>Manablanca Sector 4</t>
  </si>
  <si>
    <t>carrera 1 No 17-159  Este Manablanca sector 4</t>
  </si>
  <si>
    <t>Rosa Huertas</t>
  </si>
  <si>
    <t>-</t>
  </si>
  <si>
    <t>Santa Marta</t>
  </si>
  <si>
    <t>Calle 2 No. 3 -05 sector  Santa Marta</t>
  </si>
  <si>
    <t>Gladys Hernandez</t>
  </si>
  <si>
    <t>Sector Jardín Barrio Cartagenita</t>
  </si>
  <si>
    <t>Carrera 5 No. 7 - 25                             Barrio Cartagenita Sector Jadín</t>
  </si>
  <si>
    <t>María Quiroga</t>
  </si>
  <si>
    <t>Carol Andrea Espitia</t>
  </si>
  <si>
    <t>T.I 9307030</t>
  </si>
  <si>
    <t>Sector La Recebera</t>
  </si>
  <si>
    <t>Carrera 1 Sur No. 6 A - 51 Costado Derecho sobre la Línea Ferrea</t>
  </si>
  <si>
    <t>Luz Marina Torres</t>
  </si>
  <si>
    <t>Nancy Cecilia Ballen</t>
  </si>
  <si>
    <t>Tribuna Sector Los Andes</t>
  </si>
  <si>
    <t>La Hierba Buena SOS 33 poste naranja</t>
  </si>
  <si>
    <t>Esperanza Bernal</t>
  </si>
  <si>
    <t>Funza</t>
  </si>
  <si>
    <t>DESARROLLO SOCIAL</t>
  </si>
  <si>
    <t>CARRERA 15 No 16-17</t>
  </si>
  <si>
    <t>SANDRA ARANZALEZ</t>
  </si>
  <si>
    <t>52.156.141</t>
  </si>
  <si>
    <t>ROCIO TORRES PINZON</t>
  </si>
  <si>
    <t>20.754.313</t>
  </si>
  <si>
    <t>Madrid</t>
  </si>
  <si>
    <t>SECRETARIA DESARROLLO SOCIAL</t>
  </si>
  <si>
    <t>CALLE 6 B  No 9-27 BARRIO SAN LUIS</t>
  </si>
  <si>
    <t>GLADIS TABORDA</t>
  </si>
  <si>
    <t>Mosquera</t>
  </si>
  <si>
    <t>SUSANA DE NARVAEZ</t>
  </si>
  <si>
    <t>ALICIA MONTENEGRO</t>
  </si>
  <si>
    <t>Subachoque</t>
  </si>
  <si>
    <t>Desarrollo Social</t>
  </si>
  <si>
    <t>Cra 2 No. 3-20</t>
  </si>
  <si>
    <t>Jorge Camacho</t>
  </si>
  <si>
    <t>79,480,522</t>
  </si>
  <si>
    <t>8245311  8245154</t>
  </si>
  <si>
    <t>Marlen Amaya Malagón</t>
  </si>
  <si>
    <t>20,956,332</t>
  </si>
  <si>
    <t>Zipacón</t>
  </si>
  <si>
    <t>Secretaría Social</t>
  </si>
  <si>
    <t>Francy Yasmin Matayana Medina</t>
  </si>
  <si>
    <t>8249331 8249332</t>
  </si>
  <si>
    <t>Claudia Osorio Diaz</t>
  </si>
  <si>
    <t>Fusagasugá</t>
  </si>
  <si>
    <t>Casco Urbano</t>
  </si>
  <si>
    <t>Blanca Guevara</t>
  </si>
  <si>
    <t>8868181 Ext. 141</t>
  </si>
  <si>
    <t>Pandi</t>
  </si>
  <si>
    <t>Of. Programas Sociales</t>
  </si>
  <si>
    <t>Centro Administrativo Mpal</t>
  </si>
  <si>
    <t>Dora Ligia Acevedo Arias</t>
  </si>
  <si>
    <t>313 863 5822</t>
  </si>
  <si>
    <t>Luis Angel Ramirez</t>
  </si>
  <si>
    <t>311 576 9395</t>
  </si>
  <si>
    <t>Pasca</t>
  </si>
  <si>
    <t>C.E Sabaneta</t>
  </si>
  <si>
    <t>Sabaneta</t>
  </si>
  <si>
    <t>Isabel Gil</t>
  </si>
  <si>
    <t>LUIS ROVEROS</t>
  </si>
  <si>
    <t>C.E.La Argentina</t>
  </si>
  <si>
    <t>Argentina</t>
  </si>
  <si>
    <t>Patricia Molina</t>
  </si>
  <si>
    <t>LUZ MARINA GONZALEZ</t>
  </si>
  <si>
    <t>C.Ecorrales</t>
  </si>
  <si>
    <t>Corrales</t>
  </si>
  <si>
    <t>Blanca Romero</t>
  </si>
  <si>
    <t>HERNAN YESID</t>
  </si>
  <si>
    <t>C.El Carmen</t>
  </si>
  <si>
    <t>V.El Carmen</t>
  </si>
  <si>
    <t>Stella Cruz</t>
  </si>
  <si>
    <t>FAMINIO SANABRIA</t>
  </si>
  <si>
    <t>San Bernardo</t>
  </si>
  <si>
    <t>Amparo Torres</t>
  </si>
  <si>
    <t>313 871 5425</t>
  </si>
  <si>
    <t>Nestor Diaz</t>
  </si>
  <si>
    <t>310 5549574</t>
  </si>
  <si>
    <t>Vda Andes</t>
  </si>
  <si>
    <t>Andes Primer Campamento</t>
  </si>
  <si>
    <t>Luz Helena Pérez Luz</t>
  </si>
  <si>
    <t>312 416 5683</t>
  </si>
  <si>
    <t>Marina Sosa</t>
  </si>
  <si>
    <t>no tiene</t>
  </si>
  <si>
    <t>Vda Santa Rita</t>
  </si>
  <si>
    <t>Escuela Santa Marta</t>
  </si>
  <si>
    <t>Lola Yudys Pedraza</t>
  </si>
  <si>
    <t>311 223 2258</t>
  </si>
  <si>
    <t>Silvania</t>
  </si>
  <si>
    <t>Vda Aguabonita</t>
  </si>
  <si>
    <t>Escuela Aguabonita Monterrico</t>
  </si>
  <si>
    <t>Nubia Garzón</t>
  </si>
  <si>
    <t>315 239 5047</t>
  </si>
  <si>
    <t>Ana Sofia R.</t>
  </si>
  <si>
    <t>Vda Subia</t>
  </si>
  <si>
    <t>Escuela Subia Norte</t>
  </si>
  <si>
    <t>Manuel Mendoza</t>
  </si>
  <si>
    <t>315 397 4767</t>
  </si>
  <si>
    <t xml:space="preserve"> Blanca Teresa Rodriguez</t>
  </si>
  <si>
    <t>Gachetá</t>
  </si>
  <si>
    <t>Gachalá</t>
  </si>
  <si>
    <t>Oficina Desarrollo Social</t>
  </si>
  <si>
    <t>Luis Fernando Aguilera Martin</t>
  </si>
  <si>
    <t xml:space="preserve">8538671       503 -507 </t>
  </si>
  <si>
    <t>Yuddy Correal</t>
  </si>
  <si>
    <t>Guasca</t>
  </si>
  <si>
    <t>Wilma Claudia Prieto Rodríguez</t>
  </si>
  <si>
    <t xml:space="preserve">8573161               Ext 25 </t>
  </si>
  <si>
    <t>Cecilia Gonzalez</t>
  </si>
  <si>
    <t>Girardot</t>
  </si>
  <si>
    <t>BOCAS DEL BOGOTA</t>
  </si>
  <si>
    <t>Calle 20 Bis 1 C - 04</t>
  </si>
  <si>
    <t>Miriam Astrid Garcia</t>
  </si>
  <si>
    <t>Maria del Pilar Diaz</t>
  </si>
  <si>
    <t>SANTA MONICA</t>
  </si>
  <si>
    <t>CALLE 21 # 3 a 24</t>
  </si>
  <si>
    <t>JOSE SILVESTRE RAMIREZ</t>
  </si>
  <si>
    <t>11.290.488</t>
  </si>
  <si>
    <t>DIOSELINA PIZA</t>
  </si>
  <si>
    <t>20.619.934</t>
  </si>
  <si>
    <t>VILLA ALEXANDER</t>
  </si>
  <si>
    <t>Manzana 1 casa 3</t>
  </si>
  <si>
    <t>NÍRIDA RAMÍREZ RAMÍREZ</t>
  </si>
  <si>
    <t>39.570.639</t>
  </si>
  <si>
    <t>La Mesa</t>
  </si>
  <si>
    <t>Anapoima</t>
  </si>
  <si>
    <t>Secretaria de salud</t>
  </si>
  <si>
    <t>KRA 3 CLL 3 ESQUINA</t>
  </si>
  <si>
    <t>Jose Gregorio Villaba</t>
  </si>
  <si>
    <t>Nelsi Garzon Ramiez</t>
  </si>
  <si>
    <t>Cachipay</t>
  </si>
  <si>
    <t>Parque Principal</t>
  </si>
  <si>
    <t>Leidy Janot Mancera</t>
  </si>
  <si>
    <t>8443057               8443304</t>
  </si>
  <si>
    <t>Diana Milena Camacho</t>
  </si>
  <si>
    <t>8443057       8443304</t>
  </si>
  <si>
    <t>El Colegio</t>
  </si>
  <si>
    <t>Alcaldía</t>
  </si>
  <si>
    <t>Alcaldia Municipal - Parque Principal</t>
  </si>
  <si>
    <t>Mary Rodriguez</t>
  </si>
  <si>
    <t>8475057 8475540</t>
  </si>
  <si>
    <t>NOHORALBA  BELTRAN</t>
  </si>
  <si>
    <t>35,374,881</t>
  </si>
  <si>
    <t>8475540      8475057</t>
  </si>
  <si>
    <t>Secretaría Desarrollo Social</t>
  </si>
  <si>
    <t>Palacio Municipal: Calle 8 Carrera 21</t>
  </si>
  <si>
    <t>Gerardo Caviedes</t>
  </si>
  <si>
    <t>8472009   8472221</t>
  </si>
  <si>
    <t>San Antonio del Tequendama</t>
  </si>
  <si>
    <t>Marinse Torres Leguizamón</t>
  </si>
  <si>
    <t>Edison Aguilar Corchuelo</t>
  </si>
  <si>
    <t>Tena</t>
  </si>
  <si>
    <t>Secretaria de desarrollo Social</t>
  </si>
  <si>
    <t>Alcaldia Municipal Parque principal</t>
  </si>
  <si>
    <t>MAYERLI RICO</t>
  </si>
  <si>
    <t>20,989,601</t>
  </si>
  <si>
    <t>8494570    8494636</t>
  </si>
  <si>
    <t>MARTHA CECILIA HERRERA CASTRO</t>
  </si>
  <si>
    <t>20,989,211</t>
  </si>
  <si>
    <t>Pacho</t>
  </si>
  <si>
    <t>Vereda  Veraguas</t>
  </si>
  <si>
    <t xml:space="preserve">Alto de Veraguas </t>
  </si>
  <si>
    <t>Sandra  Milena Beltrán Wilches</t>
  </si>
  <si>
    <t>Soacha</t>
  </si>
  <si>
    <t>Sibaté</t>
  </si>
  <si>
    <t>Cabildo Indigena La Diosa Dulima</t>
  </si>
  <si>
    <t>Cra 3 A No. 12 B 50</t>
  </si>
  <si>
    <t>Erasmo Yate</t>
  </si>
  <si>
    <t>ubate</t>
  </si>
  <si>
    <t>Guachetá</t>
  </si>
  <si>
    <t>Carrera 4 No. 4 - 37</t>
  </si>
  <si>
    <t>Martha Elena Carrillo P</t>
  </si>
  <si>
    <t>Yoly Smith Nova narnjo</t>
  </si>
  <si>
    <t>Ubate</t>
  </si>
  <si>
    <t>Lenguazaque</t>
  </si>
  <si>
    <t>Policlinico Municipal</t>
  </si>
  <si>
    <t>Calle 6 Carrera 3 Esquina</t>
  </si>
  <si>
    <t>Claudia Riaño</t>
  </si>
  <si>
    <t>Constanza Triana</t>
  </si>
  <si>
    <t>Simijaca</t>
  </si>
  <si>
    <t>CENTRO DE SALUD</t>
  </si>
  <si>
    <t>calle 10 No 6-49</t>
  </si>
  <si>
    <t>Jaime Gutierrez</t>
  </si>
  <si>
    <t>Sara Liseth Murcia Peralta</t>
  </si>
  <si>
    <t>Sutatausa</t>
  </si>
  <si>
    <t>Cra 4 No. 4-08</t>
  </si>
  <si>
    <t>Nidia Isabel Briceño Ruiz</t>
  </si>
  <si>
    <t>39,740,360</t>
  </si>
  <si>
    <t>Susana Laguna L</t>
  </si>
  <si>
    <t>21,057,922</t>
  </si>
  <si>
    <t>Tausa</t>
  </si>
  <si>
    <t>Centro</t>
  </si>
  <si>
    <t>Carrera 7 No. 1A-25 Casa de Doris Rivera</t>
  </si>
  <si>
    <t>Doris Rivera</t>
  </si>
  <si>
    <t>Ana Leonor Rincon</t>
  </si>
  <si>
    <t>Villa de San Diego de Ubaté</t>
  </si>
  <si>
    <t>Casa del Ayuntamiento</t>
  </si>
  <si>
    <t>Carrera 8 No. 11 90 Casa de Ayuntamiento</t>
  </si>
  <si>
    <t>Rosalbina Martinez</t>
  </si>
  <si>
    <t>Maria Angelica Moya</t>
  </si>
  <si>
    <t>Villeta</t>
  </si>
  <si>
    <t>Guaduas</t>
  </si>
  <si>
    <t>Inspeccion Puerto bogota</t>
  </si>
  <si>
    <t>Carrera 4 casa de la cultura</t>
  </si>
  <si>
    <t>Tatiana Triana zarate</t>
  </si>
  <si>
    <t>Diego Bohorquez</t>
  </si>
  <si>
    <t>Restaurante Escolar</t>
  </si>
  <si>
    <t>Edificio Manuel Murillo Toro  Calle 4A No 1-88</t>
  </si>
  <si>
    <t>Edison Ramirez</t>
  </si>
  <si>
    <t>Cecilia Arias</t>
  </si>
  <si>
    <t>La Vega</t>
  </si>
  <si>
    <t>Oficina SISBEN</t>
  </si>
  <si>
    <t>Kra 3ª Nº 19-71 Palacio Mpal</t>
  </si>
  <si>
    <t>JULIO GONZALEZ</t>
  </si>
  <si>
    <t>MARCELA CHAVEZ</t>
  </si>
  <si>
    <t>Nimaima</t>
  </si>
  <si>
    <t>Secretaria de Gobierno</t>
  </si>
  <si>
    <t>Magdalena Ramirez</t>
  </si>
  <si>
    <t>Milquiadez Ramirez</t>
  </si>
  <si>
    <t>San Francisco</t>
  </si>
  <si>
    <t xml:space="preserve">Cra 4 No. 7-56 Palacio Municipal </t>
  </si>
  <si>
    <t>José Palacios</t>
  </si>
  <si>
    <t>Alicia Edith Sanchez</t>
  </si>
  <si>
    <t>Sasaima</t>
  </si>
  <si>
    <t>Oficina del PAB</t>
  </si>
  <si>
    <t>Calle 7ª Nº 3-13 Palacio Mpal</t>
  </si>
  <si>
    <t>HENRY DASA CAMACHO</t>
  </si>
  <si>
    <t>RAMIRO MARTINEZ PEREIRA</t>
  </si>
  <si>
    <t>FINCA PORTUGAL ( Casa Adulto mayor )</t>
  </si>
  <si>
    <t>VDA MANI</t>
  </si>
  <si>
    <t>LEYDER FIGUEROA</t>
  </si>
  <si>
    <t>8444318-4512</t>
  </si>
  <si>
    <t>SONIA AREVALO</t>
  </si>
  <si>
    <t>Zipaquirá</t>
  </si>
  <si>
    <t>Cajicá</t>
  </si>
  <si>
    <t xml:space="preserve">Club Edad de oro </t>
  </si>
  <si>
    <t>Cra 2 No 1-33</t>
  </si>
  <si>
    <t>Doris Consuelo palomino</t>
  </si>
  <si>
    <t>20,422,113</t>
  </si>
  <si>
    <t>Chía</t>
  </si>
  <si>
    <t>Concentración Diosa Chía</t>
  </si>
  <si>
    <t>Carrera 9 No. 12 - 08</t>
  </si>
  <si>
    <t>Sandra Gomez</t>
  </si>
  <si>
    <t>Cota</t>
  </si>
  <si>
    <t xml:space="preserve">Secretaria de Desarrollo Social </t>
  </si>
  <si>
    <t xml:space="preserve">Calle 13 con cra 6a </t>
  </si>
  <si>
    <t xml:space="preserve">Grace Karol Vargas Ramirez </t>
  </si>
  <si>
    <t>52,470,991</t>
  </si>
  <si>
    <t>Jackeline Sanchez Cruz</t>
  </si>
  <si>
    <t>35,512,848</t>
  </si>
  <si>
    <t>Nemocón</t>
  </si>
  <si>
    <t xml:space="preserve">Alcaldia Municipal </t>
  </si>
  <si>
    <t>Calle 3 No 3-21</t>
  </si>
  <si>
    <t xml:space="preserve">Diana Rincaon Abril </t>
  </si>
  <si>
    <t>20,451,041</t>
  </si>
  <si>
    <t>8544161 ext 113</t>
  </si>
  <si>
    <t>Miriam Diaz</t>
  </si>
  <si>
    <t>35,413,910</t>
  </si>
  <si>
    <t>Sopó</t>
  </si>
  <si>
    <t>Vereda Chuzcal</t>
  </si>
  <si>
    <t xml:space="preserve">Hogar Comunitario de Bienestar Aventuras en Pañales </t>
  </si>
  <si>
    <t>Zulma Lopez</t>
  </si>
  <si>
    <t>52,665,524</t>
  </si>
  <si>
    <t>Tabio</t>
  </si>
  <si>
    <t xml:space="preserve">CENTRO Dia </t>
  </si>
  <si>
    <t xml:space="preserve">Av Termales Via Subachoque </t>
  </si>
  <si>
    <t>Patricia Correa</t>
  </si>
  <si>
    <t>39,810,057</t>
  </si>
  <si>
    <t>8647148 ext 111</t>
  </si>
  <si>
    <t>CUNDINAMARCA</t>
  </si>
  <si>
    <t>TOTAL REGIONAL CUNDINAMARCA</t>
  </si>
  <si>
    <t xml:space="preserve">Meta </t>
  </si>
  <si>
    <t>Acacías</t>
  </si>
  <si>
    <t>ACACIAS</t>
  </si>
  <si>
    <t>SECRETARIA DE SALUD MUNICIPAL</t>
  </si>
  <si>
    <t>CALLE 14 No 31-41 BARRIO BACHUE</t>
  </si>
  <si>
    <t>AURORA GUARNICA</t>
  </si>
  <si>
    <t>CASTILLA LA NUEVA</t>
  </si>
  <si>
    <t xml:space="preserve">PUESTO SALUD </t>
  </si>
  <si>
    <t xml:space="preserve"> Vereda San Lorenzo</t>
  </si>
  <si>
    <t>Andrea Carolina López</t>
  </si>
  <si>
    <t>CUBARRAL</t>
  </si>
  <si>
    <t>ALCALDIA MUNICIPAL DE CUBARRAL</t>
  </si>
  <si>
    <t>PALACIO MUNICIPAL CENTRO</t>
  </si>
  <si>
    <t>OLGA LUCIA Rodríguez</t>
  </si>
  <si>
    <t>EL DORADO</t>
  </si>
  <si>
    <t xml:space="preserve">Alcaldía Mpal </t>
  </si>
  <si>
    <t>Carrera 5 No. 6-25</t>
  </si>
  <si>
    <t>Edna Rocío López</t>
  </si>
  <si>
    <t>GUAMAL</t>
  </si>
  <si>
    <t>DAMAS GRISES - CRUZ ROJA</t>
  </si>
  <si>
    <t>CALLE 12 No 10-33 Barrio Fundadores</t>
  </si>
  <si>
    <t>MARIA DEL ROSARIO ROBAYO</t>
  </si>
  <si>
    <t>San Carlos de Guaroa</t>
  </si>
  <si>
    <t xml:space="preserve">ALCALDIA </t>
  </si>
  <si>
    <t>Calle 11 Carrera 6 Esquina- Centro</t>
  </si>
  <si>
    <t>Ronald Andrés Rodríguez</t>
  </si>
  <si>
    <t>SAN MARTIN</t>
  </si>
  <si>
    <t>ASOCIACION DE PRODUCTORES AGROPECUARIOS DE SAN MARTIN "AGROSAM"</t>
  </si>
  <si>
    <t>CALLE 5 No 5-39 CENTRO</t>
  </si>
  <si>
    <t>ELIZABETH PARDO REY</t>
  </si>
  <si>
    <t xml:space="preserve">GRANADA </t>
  </si>
  <si>
    <t>EL CASTILLO</t>
  </si>
  <si>
    <t xml:space="preserve">Enlace territorial </t>
  </si>
  <si>
    <t>Angela Virginia Correa</t>
  </si>
  <si>
    <t>FUENTE DE ORO</t>
  </si>
  <si>
    <t xml:space="preserve">Enlace Territorial </t>
  </si>
  <si>
    <t xml:space="preserve">Juan Carlos Cárdenas Tejada </t>
  </si>
  <si>
    <t>Blanca Flor Dominguez</t>
  </si>
  <si>
    <t>40,405,013</t>
  </si>
  <si>
    <t>Granada</t>
  </si>
  <si>
    <t xml:space="preserve">ALCALDIA MUNICIPAL </t>
  </si>
  <si>
    <t>Alirio Preciado</t>
  </si>
  <si>
    <t>86,006,543</t>
  </si>
  <si>
    <t>Astrid Mayorga</t>
  </si>
  <si>
    <t>40,305,703</t>
  </si>
  <si>
    <t>Lejanías</t>
  </si>
  <si>
    <t>COORDINADORA PROGRAMAS SOCIALES</t>
  </si>
  <si>
    <t xml:space="preserve">Yuri Alexis Guarín Cardona </t>
  </si>
  <si>
    <t>Nubia Sierra</t>
  </si>
  <si>
    <t>6591014-6591007</t>
  </si>
  <si>
    <t>Mesetas</t>
  </si>
  <si>
    <t>ENLACE TERRITORIAL</t>
  </si>
  <si>
    <t>Diana Olaya Ardila</t>
  </si>
  <si>
    <t>5840658-5841121</t>
  </si>
  <si>
    <t>Caterine Perilla</t>
  </si>
  <si>
    <t>Puerto Concordia</t>
  </si>
  <si>
    <t>Hugo Betancur</t>
  </si>
  <si>
    <t>Puerto Lleras</t>
  </si>
  <si>
    <t>Jaime Linares</t>
  </si>
  <si>
    <t>Sandra Patricia Ortiz</t>
  </si>
  <si>
    <t>Puerto Rico</t>
  </si>
  <si>
    <t>ALCALDIA MUNICIPAL</t>
  </si>
  <si>
    <t>Hasbleydi Moreno</t>
  </si>
  <si>
    <t>San Juan de Arama</t>
  </si>
  <si>
    <t>Ingrid Jimenez Calderon</t>
  </si>
  <si>
    <t>6518206-6518290</t>
  </si>
  <si>
    <t>Yesenia Figueroa</t>
  </si>
  <si>
    <t>VistaHermosa</t>
  </si>
  <si>
    <t>COORDINADOR PROGRAMA SOCIAL</t>
  </si>
  <si>
    <t>Edilma Murillo Sánchez</t>
  </si>
  <si>
    <t>Jhoana Yulieth Rios Muriel</t>
  </si>
  <si>
    <t xml:space="preserve">PUERTO LOPEZ </t>
  </si>
  <si>
    <t>CABUYARO</t>
  </si>
  <si>
    <t>BARRIO CENTRO,CASA DE LA JUSTICIA</t>
  </si>
  <si>
    <t>CAROLINA UMAÑA PARRADO</t>
  </si>
  <si>
    <t>30,083,924</t>
  </si>
  <si>
    <t>POLICIA</t>
  </si>
  <si>
    <t xml:space="preserve">INSPECCION LOS MANGOS </t>
  </si>
  <si>
    <t xml:space="preserve">MERY FENDALES DE MORENO </t>
  </si>
  <si>
    <t>RURAL , GUAYABAL</t>
  </si>
  <si>
    <t>CAROLINA MORA CAMACHO</t>
  </si>
  <si>
    <t>1,121,820,254</t>
  </si>
  <si>
    <t>VEREDA</t>
  </si>
  <si>
    <t>EL YARICO</t>
  </si>
  <si>
    <t xml:space="preserve">JAZMIN AREVALO </t>
  </si>
  <si>
    <t>LIZ LEIDY OROZCO FORERO</t>
  </si>
  <si>
    <t>40,218,946</t>
  </si>
  <si>
    <t>VEREDA GUARUPAY</t>
  </si>
  <si>
    <t>MARIA ELSA CUSTODIA MORALES</t>
  </si>
  <si>
    <t>21,182,546</t>
  </si>
  <si>
    <t>VEREDA LA EMBAJADA</t>
  </si>
  <si>
    <t>ALEIDA MERY FENDALES DE MORENO</t>
  </si>
  <si>
    <t>VISO DE UPIA CRA 5 N° 11 - 04 BARRIO GUAYABAL.</t>
  </si>
  <si>
    <t>MARIA FANNY PERALTA</t>
  </si>
  <si>
    <t>40,375,586</t>
  </si>
  <si>
    <t>Puerto Gaitán</t>
  </si>
  <si>
    <t>COMUNIDAD BAMBU VENCEDOR</t>
  </si>
  <si>
    <t xml:space="preserve">Resguardo Indigena Vencedor Piriri </t>
  </si>
  <si>
    <t>Alfonso Chipiaje Gobernador Indigena</t>
  </si>
  <si>
    <t>Walianae</t>
  </si>
  <si>
    <t>Comunidad Walianae</t>
  </si>
  <si>
    <t>Arnulfo Gaitan Rodriguez</t>
  </si>
  <si>
    <t xml:space="preserve">Resguardo Indigena Vencedor Iwiwi </t>
  </si>
  <si>
    <t>COMUNIDAD CENTRAL IWIWI</t>
  </si>
  <si>
    <t>Eduardo Amaya Gobernador Indigena</t>
  </si>
  <si>
    <t>Comunidad San Juanito</t>
  </si>
  <si>
    <t>Resguardo Indigena Tigre</t>
  </si>
  <si>
    <t>Elber Leon</t>
  </si>
  <si>
    <t>Comunidad Tapaojo</t>
  </si>
  <si>
    <t>Eligio Darapo Yaguidua</t>
  </si>
  <si>
    <t>Comunidad La Villa</t>
  </si>
  <si>
    <t>Resguardo Indigena Unuma</t>
  </si>
  <si>
    <t>Fidelino Granados</t>
  </si>
  <si>
    <t>Educadora Familiar</t>
  </si>
  <si>
    <t xml:space="preserve">CRA 2 B No. 20-121 B. PERLA DEL MANACACIAS </t>
  </si>
  <si>
    <t>Gloria Stella Rodriguez</t>
  </si>
  <si>
    <t>Comunidad Magal</t>
  </si>
  <si>
    <t>Resguardo Indigena Awalilba</t>
  </si>
  <si>
    <t>Joaquin Palencia</t>
  </si>
  <si>
    <t>PROMOTOR SALUD</t>
  </si>
  <si>
    <t>Resguardo Indigena Wacoyo Comunidad Chaparral</t>
  </si>
  <si>
    <t>Lisandro Gaitan</t>
  </si>
  <si>
    <t xml:space="preserve">LIDER COMUNITARIA </t>
  </si>
  <si>
    <t>BARRIO MANACACIAS FINCA SANLUIS</t>
  </si>
  <si>
    <t>LUZ CELY ROA RAMIREZ</t>
  </si>
  <si>
    <t>40,397,059</t>
  </si>
  <si>
    <t>CALLE 12 No. 4-56 BARRIO POPULAR</t>
  </si>
  <si>
    <t>Marelvis Martinez</t>
  </si>
  <si>
    <t>Comunidad San Rafael</t>
  </si>
  <si>
    <t>Resguardo Indigena Domos Planas</t>
  </si>
  <si>
    <t>Roberto Gaitan Gaitan</t>
  </si>
  <si>
    <t>Puerto López</t>
  </si>
  <si>
    <t>RESGUARDO INDIGENA TURPIAL LA VICTORIA</t>
  </si>
  <si>
    <t>COMUNIDAD HUMAPO</t>
  </si>
  <si>
    <t>ABEL ARREPICHE</t>
  </si>
  <si>
    <t>17,250,131</t>
  </si>
  <si>
    <t>AREA URBANA</t>
  </si>
  <si>
    <t>MADRE FAMI CRA 19 N° 10 - 13</t>
  </si>
  <si>
    <t>ANA LUCIA RODRIGUEZ GUARNIZO</t>
  </si>
  <si>
    <t>40,398,924</t>
  </si>
  <si>
    <t>Insp. Pto Guadalupe</t>
  </si>
  <si>
    <t xml:space="preserve">Custodia Molina </t>
  </si>
  <si>
    <t>Finca El Molino</t>
  </si>
  <si>
    <t>Reubicación Desplazados</t>
  </si>
  <si>
    <t xml:space="preserve">Gloria Esperanza Avila </t>
  </si>
  <si>
    <t>Insp. Puerto Pofía</t>
  </si>
  <si>
    <t xml:space="preserve">Lider comunitaria </t>
  </si>
  <si>
    <t xml:space="preserve">Lucila Malagón </t>
  </si>
  <si>
    <t>B. Villa Modelia</t>
  </si>
  <si>
    <t>Carrera 18 No. 6-35</t>
  </si>
  <si>
    <t>Nancy Yazmin Parrado</t>
  </si>
  <si>
    <t>Escuela La Sandrita</t>
  </si>
  <si>
    <t xml:space="preserve">VIA PUERTO LOPEZ -PUERTO GAITAN KM 60 ESCUELA LA SANDRITA </t>
  </si>
  <si>
    <t>NELSY HERRERA</t>
  </si>
  <si>
    <t>Barrio La Venturosa</t>
  </si>
  <si>
    <t>Manzana H casa 5</t>
  </si>
  <si>
    <t xml:space="preserve">Rocío Rodriguez Castro </t>
  </si>
  <si>
    <t>AREA RURAL INSPECCION REMOLINO</t>
  </si>
  <si>
    <t>PUESTO DE SALUD</t>
  </si>
  <si>
    <t>ROSA DOMINGA CANDURY</t>
  </si>
  <si>
    <t>21,243,192</t>
  </si>
  <si>
    <t>Insp. Pachaquiaro Educador Fliar</t>
  </si>
  <si>
    <t>CALLE 6 No. 7-51</t>
  </si>
  <si>
    <t>Silvia Janeth Rocillo Dussan</t>
  </si>
  <si>
    <t>PRESIDENTE JAC</t>
  </si>
  <si>
    <t>SOL ANGELA MURILLO</t>
  </si>
  <si>
    <t>21,244,315</t>
  </si>
  <si>
    <t xml:space="preserve">VILLAVICENCIO 1 </t>
  </si>
  <si>
    <t>Cumaral</t>
  </si>
  <si>
    <t>PAB MUNICIPAL</t>
  </si>
  <si>
    <t xml:space="preserve">Maria Luisa Beltran Velasquez </t>
  </si>
  <si>
    <t xml:space="preserve">URIBE </t>
  </si>
  <si>
    <t>Enlace Territorial Cel. 320-2884681</t>
  </si>
  <si>
    <t>Patricia Arenas</t>
  </si>
  <si>
    <t>320-2884681</t>
  </si>
  <si>
    <t>VILLAVICENCIO</t>
  </si>
  <si>
    <t xml:space="preserve">SUPERMANZANA 20 MANZANA 14 CASA 27 BARRIO  SAN ANTONIO SECTOR SECTOR LOS COLORES </t>
  </si>
  <si>
    <t xml:space="preserve">BEYANETH MANCERA CARDONA </t>
  </si>
  <si>
    <t>LEIDY CAROLINA JARAMILLO</t>
  </si>
  <si>
    <t xml:space="preserve">ETAPA 2 CASA 31 INVASION NUEVA COLOMBIA UNIPORTALES </t>
  </si>
  <si>
    <t xml:space="preserve">ROSA LIDA GUALTEROS </t>
  </si>
  <si>
    <t>MANZANA D CASA 27</t>
  </si>
  <si>
    <t>IRIS AMPARO CORTES P</t>
  </si>
  <si>
    <t>SAN JUANITO</t>
  </si>
  <si>
    <t xml:space="preserve">WILLY RODRIGUEZ </t>
  </si>
  <si>
    <t>Hogar Infantil Popular</t>
  </si>
  <si>
    <t>Carrera 24 Nº 13-30 barrio Popular</t>
  </si>
  <si>
    <t>Marinelba Betancur</t>
  </si>
  <si>
    <t>Vereda Vanguardia Sector La Playa</t>
  </si>
  <si>
    <t>Sector La Playa Vda Vanguardia</t>
  </si>
  <si>
    <t>Jesùs Marìa Olaya Chaguala</t>
  </si>
  <si>
    <t>Barranca de Upía</t>
  </si>
  <si>
    <t>Astrid Reina</t>
  </si>
  <si>
    <t>El Calvario</t>
  </si>
  <si>
    <t>Colegio Juan Bautista Arnaud</t>
  </si>
  <si>
    <t>COL. JUAN BAUTISTA ARNAUD</t>
  </si>
  <si>
    <t>Blanca Alicia Parrado</t>
  </si>
  <si>
    <t>RESTREPO</t>
  </si>
  <si>
    <t>Luz Stella Hernandez</t>
  </si>
  <si>
    <t>Total Regional Meta</t>
  </si>
  <si>
    <t>TOTAL MACRO 7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</si>
</sst>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\-??\ _€_-;_-@_-"/>
    <numFmt numFmtId="165" formatCode="_(* #,##0.00_);_(* \(#,##0.00\);_(* \-??_);_(@_)"/>
    <numFmt numFmtId="166" formatCode="_ * #,##0.00_ ;_ * \-#,##0.00_ ;_ * \-??_ ;_ @_ "/>
    <numFmt numFmtId="167" formatCode="_-* #,##0\ _€_-;\-* #,##0\ _€_-;_-* \-??\ _€_-;_-@_-"/>
    <numFmt numFmtId="168" formatCode="d/m/yy;@"/>
    <numFmt numFmtId="169" formatCode="_-* #,##0.00&quot; €&quot;_-;\-* #,##0.00&quot; €&quot;_-;_-* \-??&quot; €&quot;_-;_-@_-"/>
  </numFmts>
  <fonts count="45">
    <font>
      <sz val="10"/>
      <name val="Arial"/>
      <family val="2"/>
    </font>
    <font>
      <sz val="10"/>
      <color indexed="8"/>
      <name val="Zurich BT"/>
      <family val="2"/>
    </font>
    <font>
      <b/>
      <sz val="18"/>
      <color indexed="56"/>
      <name val="Cambria"/>
      <family val="2"/>
    </font>
    <font>
      <b/>
      <sz val="15"/>
      <color indexed="56"/>
      <name val="Zurich BT"/>
      <family val="2"/>
    </font>
    <font>
      <b/>
      <sz val="13"/>
      <color indexed="56"/>
      <name val="Zurich BT"/>
      <family val="2"/>
    </font>
    <font>
      <b/>
      <sz val="11"/>
      <color indexed="56"/>
      <name val="Zurich BT"/>
      <family val="2"/>
    </font>
    <font>
      <sz val="10"/>
      <color indexed="17"/>
      <name val="Zurich BT"/>
      <family val="2"/>
    </font>
    <font>
      <sz val="10"/>
      <color indexed="20"/>
      <name val="Zurich BT"/>
      <family val="2"/>
    </font>
    <font>
      <sz val="10"/>
      <color indexed="60"/>
      <name val="Zurich BT"/>
      <family val="2"/>
    </font>
    <font>
      <sz val="10"/>
      <color indexed="62"/>
      <name val="Zurich BT"/>
      <family val="2"/>
    </font>
    <font>
      <b/>
      <sz val="10"/>
      <color indexed="63"/>
      <name val="Zurich BT"/>
      <family val="2"/>
    </font>
    <font>
      <b/>
      <sz val="10"/>
      <color indexed="52"/>
      <name val="Zurich BT"/>
      <family val="2"/>
    </font>
    <font>
      <sz val="10"/>
      <color indexed="52"/>
      <name val="Zurich BT"/>
      <family val="2"/>
    </font>
    <font>
      <b/>
      <sz val="10"/>
      <color indexed="9"/>
      <name val="Zurich BT"/>
      <family val="2"/>
    </font>
    <font>
      <sz val="10"/>
      <color indexed="10"/>
      <name val="Zurich BT"/>
      <family val="2"/>
    </font>
    <font>
      <i/>
      <sz val="10"/>
      <color indexed="23"/>
      <name val="Zurich BT"/>
      <family val="2"/>
    </font>
    <font>
      <b/>
      <sz val="10"/>
      <color indexed="8"/>
      <name val="Zurich BT"/>
      <family val="2"/>
    </font>
    <font>
      <sz val="10"/>
      <color indexed="9"/>
      <name val="Zurich BT"/>
      <family val="2"/>
    </font>
    <font>
      <sz val="10"/>
      <name val="Zurich BT"/>
      <family val="0"/>
    </font>
    <font>
      <b/>
      <sz val="14"/>
      <name val="Zurich BT"/>
      <family val="0"/>
    </font>
    <font>
      <b/>
      <sz val="10"/>
      <name val="Zurich BT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theme="1"/>
      <name val="Zurich BT"/>
      <family val="2"/>
    </font>
    <font>
      <sz val="10"/>
      <color theme="0"/>
      <name val="Zurich BT"/>
      <family val="2"/>
    </font>
    <font>
      <sz val="10"/>
      <color rgb="FF006100"/>
      <name val="Zurich BT"/>
      <family val="2"/>
    </font>
    <font>
      <b/>
      <sz val="10"/>
      <color rgb="FFFA7D00"/>
      <name val="Zurich BT"/>
      <family val="2"/>
    </font>
    <font>
      <b/>
      <sz val="10"/>
      <color theme="0"/>
      <name val="Zurich BT"/>
      <family val="2"/>
    </font>
    <font>
      <sz val="10"/>
      <color rgb="FFFA7D00"/>
      <name val="Zurich BT"/>
      <family val="2"/>
    </font>
    <font>
      <b/>
      <sz val="11"/>
      <color theme="3"/>
      <name val="Zurich BT"/>
      <family val="2"/>
    </font>
    <font>
      <sz val="10"/>
      <color rgb="FF3F3F76"/>
      <name val="Zurich BT"/>
      <family val="2"/>
    </font>
    <font>
      <sz val="10"/>
      <color rgb="FF9C0006"/>
      <name val="Zurich BT"/>
      <family val="2"/>
    </font>
    <font>
      <sz val="10"/>
      <color rgb="FF9C6500"/>
      <name val="Zurich BT"/>
      <family val="2"/>
    </font>
    <font>
      <sz val="11"/>
      <color theme="1"/>
      <name val="Calibri"/>
      <family val="2"/>
    </font>
    <font>
      <b/>
      <sz val="10"/>
      <color rgb="FF3F3F3F"/>
      <name val="Zurich BT"/>
      <family val="2"/>
    </font>
    <font>
      <sz val="10"/>
      <color rgb="FFFF0000"/>
      <name val="Zurich BT"/>
      <family val="2"/>
    </font>
    <font>
      <i/>
      <sz val="10"/>
      <color rgb="FF7F7F7F"/>
      <name val="Zurich BT"/>
      <family val="2"/>
    </font>
    <font>
      <b/>
      <sz val="18"/>
      <color theme="3"/>
      <name val="Cambria"/>
      <family val="2"/>
    </font>
    <font>
      <b/>
      <sz val="15"/>
      <color theme="3"/>
      <name val="Zurich BT"/>
      <family val="2"/>
    </font>
    <font>
      <b/>
      <sz val="13"/>
      <color theme="3"/>
      <name val="Zurich BT"/>
      <family val="2"/>
    </font>
    <font>
      <b/>
      <sz val="10"/>
      <color theme="1"/>
      <name val="Zurich B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68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9" fontId="0" fillId="0" borderId="0" applyFill="0" applyBorder="0" applyAlignment="0" applyProtection="0"/>
    <xf numFmtId="0" fontId="35" fillId="30" borderId="0" applyNumberFormat="0" applyBorder="0" applyAlignment="0" applyProtection="0"/>
    <xf numFmtId="164" fontId="0" fillId="0" borderId="0" applyFill="0" applyBorder="0" applyAlignment="0" applyProtection="0"/>
    <xf numFmtId="41" fontId="2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3" fontId="26" fillId="0" borderId="0" applyFont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9" fillId="33" borderId="10" xfId="81" applyFont="1" applyFill="1" applyBorder="1" applyAlignment="1">
      <alignment horizontal="center"/>
      <protection/>
    </xf>
    <xf numFmtId="0" fontId="19" fillId="34" borderId="10" xfId="81" applyFont="1" applyFill="1" applyBorder="1" applyAlignment="1">
      <alignment horizontal="center"/>
      <protection/>
    </xf>
    <xf numFmtId="49" fontId="20" fillId="35" borderId="10" xfId="81" applyNumberFormat="1" applyFont="1" applyFill="1" applyBorder="1" applyAlignment="1">
      <alignment horizontal="center" wrapText="1"/>
      <protection/>
    </xf>
    <xf numFmtId="0" fontId="21" fillId="0" borderId="0" xfId="0" applyFont="1" applyFill="1" applyAlignment="1">
      <alignment/>
    </xf>
    <xf numFmtId="49" fontId="19" fillId="33" borderId="10" xfId="81" applyNumberFormat="1" applyFont="1" applyFill="1" applyBorder="1" applyAlignment="1">
      <alignment horizontal="center"/>
      <protection/>
    </xf>
    <xf numFmtId="3" fontId="22" fillId="36" borderId="10" xfId="83" applyNumberFormat="1" applyFont="1" applyFill="1" applyBorder="1" applyAlignment="1">
      <alignment horizontal="center" vertical="center" wrapText="1"/>
      <protection/>
    </xf>
    <xf numFmtId="1" fontId="22" fillId="36" borderId="10" xfId="83" applyNumberFormat="1" applyFont="1" applyFill="1" applyBorder="1" applyAlignment="1">
      <alignment horizontal="center" vertical="center" wrapText="1"/>
      <protection/>
    </xf>
    <xf numFmtId="3" fontId="22" fillId="36" borderId="10" xfId="48" applyNumberFormat="1" applyFont="1" applyFill="1" applyBorder="1" applyAlignment="1" applyProtection="1">
      <alignment horizontal="center" vertical="center" wrapText="1"/>
      <protection/>
    </xf>
    <xf numFmtId="3" fontId="22" fillId="36" borderId="10" xfId="55" applyNumberFormat="1" applyFont="1" applyFill="1" applyBorder="1" applyAlignment="1" applyProtection="1">
      <alignment horizontal="center" vertical="center" wrapText="1"/>
      <protection/>
    </xf>
    <xf numFmtId="0" fontId="21" fillId="0" borderId="10" xfId="82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/>
    </xf>
    <xf numFmtId="3" fontId="21" fillId="0" borderId="10" xfId="48" applyNumberFormat="1" applyFont="1" applyFill="1" applyBorder="1" applyAlignment="1" applyProtection="1">
      <alignment vertical="center" wrapText="1"/>
      <protection/>
    </xf>
    <xf numFmtId="1" fontId="21" fillId="0" borderId="10" xfId="82" applyNumberFormat="1" applyFont="1" applyFill="1" applyBorder="1" applyAlignment="1">
      <alignment horizontal="center" vertical="center" wrapText="1"/>
      <protection/>
    </xf>
    <xf numFmtId="3" fontId="21" fillId="0" borderId="10" xfId="82" applyNumberFormat="1" applyFont="1" applyFill="1" applyBorder="1" applyAlignment="1">
      <alignment horizontal="center" vertical="center" wrapText="1"/>
      <protection/>
    </xf>
    <xf numFmtId="0" fontId="22" fillId="36" borderId="10" xfId="82" applyFont="1" applyFill="1" applyBorder="1" applyAlignment="1">
      <alignment horizontal="center" vertical="center" wrapText="1"/>
      <protection/>
    </xf>
    <xf numFmtId="0" fontId="22" fillId="36" borderId="10" xfId="82" applyFont="1" applyFill="1" applyBorder="1" applyAlignment="1">
      <alignment vertical="center" wrapText="1"/>
      <protection/>
    </xf>
    <xf numFmtId="3" fontId="22" fillId="36" borderId="10" xfId="54" applyNumberFormat="1" applyFont="1" applyFill="1" applyBorder="1" applyAlignment="1" applyProtection="1">
      <alignment horizontal="center" vertical="center" wrapText="1"/>
      <protection/>
    </xf>
    <xf numFmtId="0" fontId="21" fillId="0" borderId="10" xfId="83" applyFont="1" applyFill="1" applyBorder="1" applyAlignment="1">
      <alignment horizontal="center" vertical="center" wrapText="1"/>
      <protection/>
    </xf>
    <xf numFmtId="3" fontId="21" fillId="0" borderId="10" xfId="82" applyNumberFormat="1" applyFont="1" applyFill="1" applyBorder="1" applyAlignment="1">
      <alignment vertical="center" wrapText="1"/>
      <protection/>
    </xf>
    <xf numFmtId="3" fontId="21" fillId="0" borderId="10" xfId="54" applyNumberFormat="1" applyFont="1" applyFill="1" applyBorder="1" applyAlignment="1" applyProtection="1">
      <alignment horizontal="center" vertical="center" wrapText="1"/>
      <protection/>
    </xf>
    <xf numFmtId="0" fontId="21" fillId="0" borderId="10" xfId="82" applyNumberFormat="1" applyFont="1" applyFill="1" applyBorder="1" applyAlignment="1">
      <alignment horizontal="center" vertical="center" wrapText="1"/>
      <protection/>
    </xf>
    <xf numFmtId="167" fontId="21" fillId="0" borderId="10" xfId="53" applyNumberFormat="1" applyFont="1" applyFill="1" applyBorder="1" applyAlignment="1" applyProtection="1">
      <alignment horizontal="center" vertical="center" wrapText="1"/>
      <protection/>
    </xf>
    <xf numFmtId="3" fontId="21" fillId="0" borderId="10" xfId="80" applyNumberFormat="1" applyFont="1" applyFill="1" applyBorder="1" applyAlignment="1">
      <alignment vertical="center" wrapText="1"/>
      <protection/>
    </xf>
    <xf numFmtId="1" fontId="21" fillId="0" borderId="10" xfId="80" applyNumberFormat="1" applyFont="1" applyFill="1" applyBorder="1" applyAlignment="1">
      <alignment horizontal="center" vertical="center" wrapText="1"/>
      <protection/>
    </xf>
    <xf numFmtId="3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67" fontId="21" fillId="0" borderId="10" xfId="54" applyNumberFormat="1" applyFont="1" applyFill="1" applyBorder="1" applyAlignment="1" applyProtection="1">
      <alignment horizontal="center" vertical="center" wrapText="1"/>
      <protection/>
    </xf>
    <xf numFmtId="0" fontId="21" fillId="37" borderId="10" xfId="82" applyFont="1" applyFill="1" applyBorder="1" applyAlignment="1">
      <alignment horizontal="center" vertical="center" wrapText="1"/>
      <protection/>
    </xf>
    <xf numFmtId="3" fontId="21" fillId="37" borderId="10" xfId="82" applyNumberFormat="1" applyFont="1" applyFill="1" applyBorder="1" applyAlignment="1">
      <alignment vertical="center" wrapText="1"/>
      <protection/>
    </xf>
    <xf numFmtId="1" fontId="21" fillId="37" borderId="10" xfId="82" applyNumberFormat="1" applyFont="1" applyFill="1" applyBorder="1" applyAlignment="1">
      <alignment horizontal="center" vertical="center" wrapText="1"/>
      <protection/>
    </xf>
    <xf numFmtId="167" fontId="21" fillId="37" borderId="10" xfId="54" applyNumberFormat="1" applyFont="1" applyFill="1" applyBorder="1" applyAlignment="1" applyProtection="1">
      <alignment horizontal="center" vertical="center" wrapText="1"/>
      <protection/>
    </xf>
    <xf numFmtId="3" fontId="21" fillId="37" borderId="10" xfId="0" applyNumberFormat="1" applyFont="1" applyFill="1" applyBorder="1" applyAlignment="1">
      <alignment horizontal="center" vertical="center" wrapText="1"/>
    </xf>
    <xf numFmtId="167" fontId="22" fillId="36" borderId="10" xfId="54" applyNumberFormat="1" applyFont="1" applyFill="1" applyBorder="1" applyAlignment="1" applyProtection="1">
      <alignment horizontal="center" vertical="center" wrapText="1"/>
      <protection/>
    </xf>
    <xf numFmtId="167" fontId="22" fillId="36" borderId="10" xfId="54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3" fontId="21" fillId="38" borderId="10" xfId="82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left"/>
    </xf>
    <xf numFmtId="1" fontId="21" fillId="38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/>
    </xf>
    <xf numFmtId="3" fontId="23" fillId="39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3" fontId="21" fillId="0" borderId="0" xfId="48" applyNumberFormat="1" applyFont="1" applyFill="1" applyBorder="1" applyAlignment="1" applyProtection="1">
      <alignment/>
      <protection/>
    </xf>
    <xf numFmtId="1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/>
    </xf>
    <xf numFmtId="3" fontId="22" fillId="4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167" fontId="0" fillId="0" borderId="0" xfId="48" applyNumberFormat="1" applyAlignment="1">
      <alignment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Sheet3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_C.Z. GIRARDOT" xfId="53"/>
    <cellStyle name="Millares_FT1 Macro 7 - Ok" xfId="54"/>
    <cellStyle name="Millares_FT1 Macro 9 - Ok" xfId="55"/>
    <cellStyle name="Currency" xfId="56"/>
    <cellStyle name="Currency [0]" xfId="57"/>
    <cellStyle name="Neutral" xfId="58"/>
    <cellStyle name="Normal 2" xfId="59"/>
    <cellStyle name="Normal 2 10" xfId="60"/>
    <cellStyle name="Normal 2 11" xfId="61"/>
    <cellStyle name="Normal 2 12" xfId="62"/>
    <cellStyle name="Normal 2 13" xfId="63"/>
    <cellStyle name="Normal 2 16" xfId="64"/>
    <cellStyle name="Normal 2 18" xfId="65"/>
    <cellStyle name="Normal 2 19" xfId="66"/>
    <cellStyle name="Normal 2 2" xfId="67"/>
    <cellStyle name="Normal 2 2 4" xfId="68"/>
    <cellStyle name="Normal 2 21" xfId="69"/>
    <cellStyle name="Normal 2 3" xfId="70"/>
    <cellStyle name="Normal 2 42" xfId="71"/>
    <cellStyle name="Normal 2 46" xfId="72"/>
    <cellStyle name="Normal 2 8" xfId="73"/>
    <cellStyle name="Normal 3" xfId="74"/>
    <cellStyle name="Normal 4" xfId="75"/>
    <cellStyle name="Normal 44" xfId="76"/>
    <cellStyle name="Normal 45" xfId="77"/>
    <cellStyle name="Normal 46" xfId="78"/>
    <cellStyle name="Normal 6 8" xfId="79"/>
    <cellStyle name="Normal_C.Z. GIRARDOT" xfId="80"/>
    <cellStyle name="Normal_FT1 AMAZONAS 2009" xfId="81"/>
    <cellStyle name="Normal_FT1 Macro 7 - Ok" xfId="82"/>
    <cellStyle name="Normal_FT1 Macro 9 - Ok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gie\Carpeta%20Backup\2010\DESAYUNOS%20INFANTILES\COLOMBIA%20NUTRIDA\ENTREGA%20A%20COMISIONISTA%209%20ABR%2010\SIN%20MACRO%207%209%20ABR%2010\FT1%20SIN%20MACRO%207%20DIA%209%20ABR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SAYUNOS%20DIA%202009\FT1%20Diciembre%20-%20Va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ificación"/>
      <sheetName val="Resumen"/>
      <sheetName val="Macro 1"/>
      <sheetName val="Macro 2"/>
      <sheetName val="Macro 3"/>
      <sheetName val="Macro 4"/>
      <sheetName val="Macro 5"/>
      <sheetName val="Macro 6"/>
      <sheetName val="Macro 7"/>
      <sheetName val="Macro 8"/>
      <sheetName val="Macro 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64"/>
  <sheetViews>
    <sheetView tabSelected="1" view="pageBreakPreview" zoomScale="60" zoomScalePageLayoutView="0" workbookViewId="0" topLeftCell="A1">
      <pane ySplit="3" topLeftCell="A31" activePane="bottomLeft" state="frozen"/>
      <selection pane="topLeft" activeCell="A1" sqref="A1"/>
      <selection pane="bottomLeft" activeCell="J50" sqref="J50"/>
    </sheetView>
  </sheetViews>
  <sheetFormatPr defaultColWidth="11.421875" defaultRowHeight="12.75"/>
  <cols>
    <col min="1" max="1" width="11.7109375" style="35" customWidth="1"/>
    <col min="2" max="2" width="9.7109375" style="44" customWidth="1"/>
    <col min="3" max="4" width="10.7109375" style="35" customWidth="1"/>
    <col min="5" max="6" width="14.7109375" style="35" customWidth="1"/>
    <col min="7" max="7" width="16.7109375" style="35" customWidth="1"/>
    <col min="8" max="9" width="11.421875" style="35" hidden="1" customWidth="1"/>
    <col min="10" max="10" width="34.57421875" style="44" customWidth="1"/>
    <col min="11" max="11" width="22.7109375" style="44" customWidth="1"/>
    <col min="12" max="12" width="25.7109375" style="44" customWidth="1"/>
    <col min="13" max="13" width="11.7109375" style="45" customWidth="1"/>
    <col min="14" max="14" width="12.7109375" style="46" customWidth="1"/>
    <col min="15" max="15" width="11.421875" style="46" customWidth="1"/>
    <col min="16" max="16" width="25.7109375" style="35" customWidth="1"/>
    <col min="17" max="17" width="11.7109375" style="45" customWidth="1"/>
    <col min="18" max="18" width="11.8515625" style="46" customWidth="1"/>
    <col min="19" max="19" width="10.7109375" style="46" customWidth="1"/>
    <col min="20" max="20" width="12.8515625" style="35" customWidth="1"/>
    <col min="21" max="16384" width="11.421875" style="4" customWidth="1"/>
  </cols>
  <sheetData>
    <row r="1" spans="1:20" ht="18">
      <c r="A1" s="1" t="s">
        <v>0</v>
      </c>
      <c r="B1" s="1"/>
      <c r="C1" s="1"/>
      <c r="D1" s="1"/>
      <c r="E1" s="1"/>
      <c r="F1" s="1"/>
      <c r="G1" s="1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3" t="s">
        <v>1</v>
      </c>
    </row>
    <row r="2" spans="1:20" ht="24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3"/>
    </row>
    <row r="3" spans="1:20" ht="33.7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7" t="s">
        <v>16</v>
      </c>
      <c r="O3" s="7" t="s">
        <v>17</v>
      </c>
      <c r="P3" s="6" t="s">
        <v>18</v>
      </c>
      <c r="Q3" s="8" t="s">
        <v>19</v>
      </c>
      <c r="R3" s="7" t="s">
        <v>20</v>
      </c>
      <c r="S3" s="7" t="s">
        <v>17</v>
      </c>
      <c r="T3" s="9" t="s">
        <v>21</v>
      </c>
    </row>
    <row r="4" spans="1:20" ht="45">
      <c r="A4" s="10">
        <v>7</v>
      </c>
      <c r="B4" s="10">
        <v>1</v>
      </c>
      <c r="C4" s="10">
        <v>11</v>
      </c>
      <c r="D4" s="10">
        <v>11001</v>
      </c>
      <c r="E4" s="10" t="s">
        <v>22</v>
      </c>
      <c r="F4" s="10" t="s">
        <v>23</v>
      </c>
      <c r="G4" s="10" t="s">
        <v>22</v>
      </c>
      <c r="H4" s="11"/>
      <c r="I4" s="11"/>
      <c r="J4" s="10" t="s">
        <v>24</v>
      </c>
      <c r="K4" s="10" t="s">
        <v>25</v>
      </c>
      <c r="L4" s="10" t="s">
        <v>26</v>
      </c>
      <c r="M4" s="12">
        <v>53043700</v>
      </c>
      <c r="N4" s="13" t="s">
        <v>27</v>
      </c>
      <c r="O4" s="12"/>
      <c r="P4" s="10" t="s">
        <v>28</v>
      </c>
      <c r="Q4" s="12">
        <v>28853052</v>
      </c>
      <c r="R4" s="13">
        <v>7733154</v>
      </c>
      <c r="S4" s="13"/>
      <c r="T4" s="14">
        <v>19</v>
      </c>
    </row>
    <row r="5" spans="1:20" ht="33.75">
      <c r="A5" s="10">
        <v>7</v>
      </c>
      <c r="B5" s="10">
        <v>1</v>
      </c>
      <c r="C5" s="10">
        <v>11</v>
      </c>
      <c r="D5" s="10">
        <v>11001</v>
      </c>
      <c r="E5" s="10" t="s">
        <v>22</v>
      </c>
      <c r="F5" s="10" t="s">
        <v>23</v>
      </c>
      <c r="G5" s="10" t="s">
        <v>22</v>
      </c>
      <c r="H5" s="11"/>
      <c r="I5" s="11"/>
      <c r="J5" s="10" t="s">
        <v>29</v>
      </c>
      <c r="K5" s="10" t="s">
        <v>30</v>
      </c>
      <c r="L5" s="10" t="s">
        <v>31</v>
      </c>
      <c r="M5" s="12" t="s">
        <v>32</v>
      </c>
      <c r="N5" s="13" t="s">
        <v>33</v>
      </c>
      <c r="O5" s="12"/>
      <c r="P5" s="10" t="s">
        <v>34</v>
      </c>
      <c r="Q5" s="12" t="s">
        <v>35</v>
      </c>
      <c r="R5" s="13" t="s">
        <v>36</v>
      </c>
      <c r="S5" s="13"/>
      <c r="T5" s="14">
        <v>11</v>
      </c>
    </row>
    <row r="6" spans="1:20" ht="33.75">
      <c r="A6" s="10">
        <v>7</v>
      </c>
      <c r="B6" s="10">
        <v>1</v>
      </c>
      <c r="C6" s="10">
        <v>11</v>
      </c>
      <c r="D6" s="10">
        <v>11001</v>
      </c>
      <c r="E6" s="10" t="s">
        <v>22</v>
      </c>
      <c r="F6" s="10" t="s">
        <v>37</v>
      </c>
      <c r="G6" s="10" t="s">
        <v>22</v>
      </c>
      <c r="H6" s="11"/>
      <c r="I6" s="11"/>
      <c r="J6" s="10" t="s">
        <v>38</v>
      </c>
      <c r="K6" s="10" t="s">
        <v>39</v>
      </c>
      <c r="L6" s="10" t="s">
        <v>40</v>
      </c>
      <c r="M6" s="12">
        <v>52716356</v>
      </c>
      <c r="N6" s="13" t="s">
        <v>41</v>
      </c>
      <c r="O6" s="13"/>
      <c r="P6" s="10" t="s">
        <v>42</v>
      </c>
      <c r="Q6" s="12"/>
      <c r="R6" s="13">
        <v>2215159</v>
      </c>
      <c r="S6" s="13"/>
      <c r="T6" s="14">
        <v>50</v>
      </c>
    </row>
    <row r="7" spans="1:20" ht="33.75">
      <c r="A7" s="10">
        <v>7</v>
      </c>
      <c r="B7" s="10">
        <v>1</v>
      </c>
      <c r="C7" s="10">
        <v>11</v>
      </c>
      <c r="D7" s="10">
        <v>11001</v>
      </c>
      <c r="E7" s="10" t="s">
        <v>22</v>
      </c>
      <c r="F7" s="10" t="s">
        <v>37</v>
      </c>
      <c r="G7" s="10" t="s">
        <v>22</v>
      </c>
      <c r="H7" s="11"/>
      <c r="I7" s="11"/>
      <c r="J7" s="10" t="s">
        <v>38</v>
      </c>
      <c r="K7" s="10" t="s">
        <v>39</v>
      </c>
      <c r="L7" s="10" t="s">
        <v>40</v>
      </c>
      <c r="M7" s="12">
        <v>52716356</v>
      </c>
      <c r="N7" s="13" t="s">
        <v>41</v>
      </c>
      <c r="O7" s="13"/>
      <c r="P7" s="10" t="s">
        <v>43</v>
      </c>
      <c r="Q7" s="12"/>
      <c r="R7" s="13">
        <v>2215159</v>
      </c>
      <c r="S7" s="13"/>
      <c r="T7" s="14">
        <v>50</v>
      </c>
    </row>
    <row r="8" spans="1:20" ht="33.75">
      <c r="A8" s="10">
        <v>7</v>
      </c>
      <c r="B8" s="10">
        <v>1</v>
      </c>
      <c r="C8" s="10">
        <v>11</v>
      </c>
      <c r="D8" s="10">
        <v>11001</v>
      </c>
      <c r="E8" s="10" t="s">
        <v>22</v>
      </c>
      <c r="F8" s="10" t="s">
        <v>37</v>
      </c>
      <c r="G8" s="10" t="s">
        <v>22</v>
      </c>
      <c r="H8" s="11"/>
      <c r="I8" s="11"/>
      <c r="J8" s="10" t="s">
        <v>38</v>
      </c>
      <c r="K8" s="10" t="s">
        <v>39</v>
      </c>
      <c r="L8" s="10" t="s">
        <v>40</v>
      </c>
      <c r="M8" s="12">
        <v>52716356</v>
      </c>
      <c r="N8" s="13" t="s">
        <v>41</v>
      </c>
      <c r="O8" s="13"/>
      <c r="P8" s="10" t="s">
        <v>44</v>
      </c>
      <c r="Q8" s="12"/>
      <c r="R8" s="13">
        <v>2215159</v>
      </c>
      <c r="S8" s="13"/>
      <c r="T8" s="14">
        <v>50</v>
      </c>
    </row>
    <row r="9" spans="1:20" ht="33.75">
      <c r="A9" s="10">
        <v>7</v>
      </c>
      <c r="B9" s="10">
        <v>1</v>
      </c>
      <c r="C9" s="10">
        <v>11</v>
      </c>
      <c r="D9" s="10">
        <v>11001</v>
      </c>
      <c r="E9" s="10" t="s">
        <v>22</v>
      </c>
      <c r="F9" s="10" t="s">
        <v>37</v>
      </c>
      <c r="G9" s="10" t="s">
        <v>22</v>
      </c>
      <c r="H9" s="11"/>
      <c r="I9" s="11"/>
      <c r="J9" s="10" t="s">
        <v>38</v>
      </c>
      <c r="K9" s="10" t="s">
        <v>39</v>
      </c>
      <c r="L9" s="10" t="s">
        <v>40</v>
      </c>
      <c r="M9" s="12">
        <v>52716356</v>
      </c>
      <c r="N9" s="13" t="s">
        <v>41</v>
      </c>
      <c r="O9" s="13"/>
      <c r="P9" s="10" t="s">
        <v>45</v>
      </c>
      <c r="Q9" s="12"/>
      <c r="R9" s="13">
        <v>2215159</v>
      </c>
      <c r="S9" s="13"/>
      <c r="T9" s="14">
        <v>50</v>
      </c>
    </row>
    <row r="10" spans="1:20" ht="33.75">
      <c r="A10" s="10">
        <v>7</v>
      </c>
      <c r="B10" s="10">
        <v>1</v>
      </c>
      <c r="C10" s="10">
        <v>11</v>
      </c>
      <c r="D10" s="10">
        <v>11001</v>
      </c>
      <c r="E10" s="10" t="s">
        <v>22</v>
      </c>
      <c r="F10" s="10" t="s">
        <v>37</v>
      </c>
      <c r="G10" s="10" t="s">
        <v>22</v>
      </c>
      <c r="H10" s="11"/>
      <c r="I10" s="11"/>
      <c r="J10" s="10" t="s">
        <v>38</v>
      </c>
      <c r="K10" s="10" t="s">
        <v>39</v>
      </c>
      <c r="L10" s="10" t="s">
        <v>40</v>
      </c>
      <c r="M10" s="12">
        <v>52716356</v>
      </c>
      <c r="N10" s="13" t="s">
        <v>41</v>
      </c>
      <c r="O10" s="13"/>
      <c r="P10" s="10" t="s">
        <v>40</v>
      </c>
      <c r="Q10" s="12"/>
      <c r="R10" s="13">
        <v>2215159</v>
      </c>
      <c r="S10" s="13"/>
      <c r="T10" s="14">
        <v>50</v>
      </c>
    </row>
    <row r="11" spans="1:20" ht="33.75">
      <c r="A11" s="10">
        <v>7</v>
      </c>
      <c r="B11" s="10">
        <v>1</v>
      </c>
      <c r="C11" s="10">
        <v>11</v>
      </c>
      <c r="D11" s="10">
        <v>11001</v>
      </c>
      <c r="E11" s="10" t="s">
        <v>22</v>
      </c>
      <c r="F11" s="10" t="s">
        <v>46</v>
      </c>
      <c r="G11" s="10" t="s">
        <v>22</v>
      </c>
      <c r="H11" s="11"/>
      <c r="I11" s="11"/>
      <c r="J11" s="10" t="s">
        <v>47</v>
      </c>
      <c r="K11" s="10" t="s">
        <v>48</v>
      </c>
      <c r="L11" s="10" t="s">
        <v>49</v>
      </c>
      <c r="M11" s="12">
        <v>52852649</v>
      </c>
      <c r="N11" s="13" t="s">
        <v>50</v>
      </c>
      <c r="O11" s="13"/>
      <c r="P11" s="10" t="s">
        <v>51</v>
      </c>
      <c r="Q11" s="12">
        <v>79278188</v>
      </c>
      <c r="R11" s="13" t="s">
        <v>52</v>
      </c>
      <c r="S11" s="13"/>
      <c r="T11" s="14">
        <v>13</v>
      </c>
    </row>
    <row r="12" spans="1:20" ht="11.25">
      <c r="A12" s="10">
        <v>7</v>
      </c>
      <c r="B12" s="10">
        <v>1</v>
      </c>
      <c r="C12" s="10">
        <v>11</v>
      </c>
      <c r="D12" s="10">
        <v>11001</v>
      </c>
      <c r="E12" s="10" t="s">
        <v>22</v>
      </c>
      <c r="F12" s="10" t="s">
        <v>53</v>
      </c>
      <c r="G12" s="10" t="s">
        <v>22</v>
      </c>
      <c r="H12" s="11"/>
      <c r="I12" s="11"/>
      <c r="J12" s="10" t="s">
        <v>54</v>
      </c>
      <c r="K12" s="10" t="s">
        <v>55</v>
      </c>
      <c r="L12" s="10" t="s">
        <v>56</v>
      </c>
      <c r="M12" s="12">
        <v>41534921</v>
      </c>
      <c r="N12" s="13">
        <v>7651173</v>
      </c>
      <c r="O12" s="13"/>
      <c r="P12" s="10" t="s">
        <v>57</v>
      </c>
      <c r="Q12" s="12">
        <v>17132813</v>
      </c>
      <c r="R12" s="13"/>
      <c r="S12" s="13"/>
      <c r="T12" s="14">
        <v>20</v>
      </c>
    </row>
    <row r="13" spans="1:20" ht="22.5">
      <c r="A13" s="10">
        <v>7</v>
      </c>
      <c r="B13" s="10">
        <v>1</v>
      </c>
      <c r="C13" s="10">
        <v>11</v>
      </c>
      <c r="D13" s="10">
        <v>11001</v>
      </c>
      <c r="E13" s="10" t="s">
        <v>22</v>
      </c>
      <c r="F13" s="10" t="s">
        <v>53</v>
      </c>
      <c r="G13" s="10" t="s">
        <v>22</v>
      </c>
      <c r="H13" s="11"/>
      <c r="I13" s="11"/>
      <c r="J13" s="10" t="s">
        <v>58</v>
      </c>
      <c r="K13" s="10" t="s">
        <v>59</v>
      </c>
      <c r="L13" s="10" t="s">
        <v>60</v>
      </c>
      <c r="M13" s="12">
        <v>51878061</v>
      </c>
      <c r="N13" s="13">
        <v>7164643</v>
      </c>
      <c r="O13" s="13"/>
      <c r="P13" s="10" t="s">
        <v>61</v>
      </c>
      <c r="Q13" s="12" t="s">
        <v>62</v>
      </c>
      <c r="R13" s="13">
        <v>7162842</v>
      </c>
      <c r="S13" s="13"/>
      <c r="T13" s="14">
        <v>50</v>
      </c>
    </row>
    <row r="14" spans="1:20" ht="33.75">
      <c r="A14" s="10">
        <v>7</v>
      </c>
      <c r="B14" s="10">
        <v>1</v>
      </c>
      <c r="C14" s="10">
        <v>11</v>
      </c>
      <c r="D14" s="10">
        <v>11001</v>
      </c>
      <c r="E14" s="10" t="s">
        <v>22</v>
      </c>
      <c r="F14" s="10" t="s">
        <v>53</v>
      </c>
      <c r="G14" s="10" t="s">
        <v>22</v>
      </c>
      <c r="H14" s="11"/>
      <c r="I14" s="11"/>
      <c r="J14" s="10" t="s">
        <v>63</v>
      </c>
      <c r="K14" s="10" t="s">
        <v>64</v>
      </c>
      <c r="L14" s="10" t="s">
        <v>65</v>
      </c>
      <c r="M14" s="12"/>
      <c r="N14" s="13"/>
      <c r="O14" s="13"/>
      <c r="P14" s="10"/>
      <c r="Q14" s="12"/>
      <c r="R14" s="13"/>
      <c r="S14" s="13"/>
      <c r="T14" s="14">
        <v>50</v>
      </c>
    </row>
    <row r="15" spans="1:20" ht="11.25">
      <c r="A15" s="10">
        <v>7</v>
      </c>
      <c r="B15" s="10">
        <v>1</v>
      </c>
      <c r="C15" s="10">
        <v>11</v>
      </c>
      <c r="D15" s="10">
        <v>11001</v>
      </c>
      <c r="E15" s="10" t="s">
        <v>22</v>
      </c>
      <c r="F15" s="10" t="s">
        <v>53</v>
      </c>
      <c r="G15" s="10" t="s">
        <v>22</v>
      </c>
      <c r="H15" s="11"/>
      <c r="I15" s="11"/>
      <c r="J15" s="10" t="s">
        <v>66</v>
      </c>
      <c r="K15" s="10"/>
      <c r="L15" s="10"/>
      <c r="M15" s="12"/>
      <c r="N15" s="13"/>
      <c r="O15" s="13"/>
      <c r="P15" s="10"/>
      <c r="Q15" s="12"/>
      <c r="R15" s="13"/>
      <c r="S15" s="13"/>
      <c r="T15" s="14">
        <v>50</v>
      </c>
    </row>
    <row r="16" spans="1:20" ht="22.5">
      <c r="A16" s="10">
        <v>7</v>
      </c>
      <c r="B16" s="10">
        <v>1</v>
      </c>
      <c r="C16" s="10">
        <v>11</v>
      </c>
      <c r="D16" s="10">
        <v>11001</v>
      </c>
      <c r="E16" s="10" t="s">
        <v>22</v>
      </c>
      <c r="F16" s="10" t="s">
        <v>67</v>
      </c>
      <c r="G16" s="10" t="s">
        <v>22</v>
      </c>
      <c r="H16" s="11"/>
      <c r="I16" s="11"/>
      <c r="J16" s="10" t="s">
        <v>68</v>
      </c>
      <c r="K16" s="10" t="s">
        <v>69</v>
      </c>
      <c r="L16" s="10" t="s">
        <v>70</v>
      </c>
      <c r="M16" s="12">
        <v>52558842</v>
      </c>
      <c r="N16" s="13" t="s">
        <v>71</v>
      </c>
      <c r="O16" s="13"/>
      <c r="P16" s="10"/>
      <c r="Q16" s="12"/>
      <c r="R16" s="13"/>
      <c r="S16" s="13"/>
      <c r="T16" s="14">
        <v>32</v>
      </c>
    </row>
    <row r="17" spans="1:20" ht="33.75">
      <c r="A17" s="10">
        <v>7</v>
      </c>
      <c r="B17" s="10">
        <v>1</v>
      </c>
      <c r="C17" s="10">
        <v>11</v>
      </c>
      <c r="D17" s="10">
        <v>11001</v>
      </c>
      <c r="E17" s="10" t="s">
        <v>22</v>
      </c>
      <c r="F17" s="10" t="s">
        <v>72</v>
      </c>
      <c r="G17" s="10" t="s">
        <v>22</v>
      </c>
      <c r="H17" s="11"/>
      <c r="I17" s="11"/>
      <c r="J17" s="10" t="s">
        <v>73</v>
      </c>
      <c r="K17" s="10" t="s">
        <v>74</v>
      </c>
      <c r="L17" s="10" t="s">
        <v>75</v>
      </c>
      <c r="M17" s="12">
        <v>79920331</v>
      </c>
      <c r="N17" s="13" t="s">
        <v>76</v>
      </c>
      <c r="O17" s="13"/>
      <c r="P17" s="10">
        <v>3115993015</v>
      </c>
      <c r="Q17" s="12"/>
      <c r="R17" s="13"/>
      <c r="S17" s="13"/>
      <c r="T17" s="14">
        <v>102</v>
      </c>
    </row>
    <row r="18" spans="1:20" ht="22.5">
      <c r="A18" s="10">
        <v>7</v>
      </c>
      <c r="B18" s="10">
        <v>1</v>
      </c>
      <c r="C18" s="10">
        <v>11</v>
      </c>
      <c r="D18" s="10">
        <v>11001</v>
      </c>
      <c r="E18" s="10" t="s">
        <v>22</v>
      </c>
      <c r="F18" s="10" t="s">
        <v>77</v>
      </c>
      <c r="G18" s="10" t="s">
        <v>22</v>
      </c>
      <c r="H18" s="11"/>
      <c r="I18" s="11"/>
      <c r="J18" s="10" t="s">
        <v>78</v>
      </c>
      <c r="K18" s="10" t="s">
        <v>79</v>
      </c>
      <c r="L18" s="10" t="s">
        <v>80</v>
      </c>
      <c r="M18" s="12">
        <v>35321093</v>
      </c>
      <c r="N18" s="13">
        <v>5457828</v>
      </c>
      <c r="O18" s="13"/>
      <c r="P18" s="10" t="s">
        <v>81</v>
      </c>
      <c r="Q18" s="12">
        <v>51594103</v>
      </c>
      <c r="R18" s="13">
        <v>4428075</v>
      </c>
      <c r="S18" s="13"/>
      <c r="T18" s="14">
        <v>5</v>
      </c>
    </row>
    <row r="19" spans="1:20" ht="22.5">
      <c r="A19" s="10">
        <v>7</v>
      </c>
      <c r="B19" s="10">
        <v>1</v>
      </c>
      <c r="C19" s="10">
        <v>11</v>
      </c>
      <c r="D19" s="10">
        <v>11001</v>
      </c>
      <c r="E19" s="10" t="s">
        <v>22</v>
      </c>
      <c r="F19" s="10" t="s">
        <v>77</v>
      </c>
      <c r="G19" s="10" t="s">
        <v>22</v>
      </c>
      <c r="H19" s="11"/>
      <c r="I19" s="11"/>
      <c r="J19" s="10" t="s">
        <v>82</v>
      </c>
      <c r="K19" s="10" t="s">
        <v>83</v>
      </c>
      <c r="L19" s="10" t="s">
        <v>84</v>
      </c>
      <c r="M19" s="12">
        <v>35327038</v>
      </c>
      <c r="N19" s="13">
        <v>4401085</v>
      </c>
      <c r="O19" s="13"/>
      <c r="P19" s="10" t="s">
        <v>85</v>
      </c>
      <c r="Q19" s="12">
        <v>1016023975</v>
      </c>
      <c r="R19" s="13">
        <v>4403013</v>
      </c>
      <c r="S19" s="13"/>
      <c r="T19" s="14">
        <v>11</v>
      </c>
    </row>
    <row r="20" spans="1:20" ht="22.5">
      <c r="A20" s="10">
        <v>7</v>
      </c>
      <c r="B20" s="10">
        <v>1</v>
      </c>
      <c r="C20" s="10">
        <v>11</v>
      </c>
      <c r="D20" s="10">
        <v>11001</v>
      </c>
      <c r="E20" s="10" t="s">
        <v>22</v>
      </c>
      <c r="F20" s="10" t="s">
        <v>77</v>
      </c>
      <c r="G20" s="10" t="s">
        <v>22</v>
      </c>
      <c r="H20" s="11"/>
      <c r="I20" s="11"/>
      <c r="J20" s="10" t="s">
        <v>86</v>
      </c>
      <c r="K20" s="10" t="s">
        <v>87</v>
      </c>
      <c r="L20" s="10" t="s">
        <v>88</v>
      </c>
      <c r="M20" s="12"/>
      <c r="N20" s="13">
        <v>4354485</v>
      </c>
      <c r="O20" s="13"/>
      <c r="P20" s="10" t="s">
        <v>89</v>
      </c>
      <c r="Q20" s="12">
        <v>39703713</v>
      </c>
      <c r="R20" s="13">
        <v>4336240</v>
      </c>
      <c r="S20" s="13"/>
      <c r="T20" s="14">
        <v>15</v>
      </c>
    </row>
    <row r="21" spans="1:20" ht="22.5">
      <c r="A21" s="10">
        <v>7</v>
      </c>
      <c r="B21" s="10">
        <v>1</v>
      </c>
      <c r="C21" s="10">
        <v>11</v>
      </c>
      <c r="D21" s="10">
        <v>11001</v>
      </c>
      <c r="E21" s="10" t="s">
        <v>22</v>
      </c>
      <c r="F21" s="10" t="s">
        <v>90</v>
      </c>
      <c r="G21" s="10" t="s">
        <v>22</v>
      </c>
      <c r="H21" s="11"/>
      <c r="I21" s="11"/>
      <c r="J21" s="10" t="s">
        <v>91</v>
      </c>
      <c r="K21" s="10" t="s">
        <v>92</v>
      </c>
      <c r="L21" s="10" t="s">
        <v>93</v>
      </c>
      <c r="M21" s="12">
        <v>32555126</v>
      </c>
      <c r="N21" s="13">
        <v>4033037</v>
      </c>
      <c r="O21" s="13"/>
      <c r="P21" s="10" t="s">
        <v>94</v>
      </c>
      <c r="Q21" s="12"/>
      <c r="R21" s="13"/>
      <c r="S21" s="13"/>
      <c r="T21" s="14">
        <v>153</v>
      </c>
    </row>
    <row r="22" spans="1:20" ht="33.75">
      <c r="A22" s="10">
        <v>7</v>
      </c>
      <c r="B22" s="10">
        <v>1</v>
      </c>
      <c r="C22" s="10">
        <v>11</v>
      </c>
      <c r="D22" s="10">
        <v>11001</v>
      </c>
      <c r="E22" s="10" t="s">
        <v>22</v>
      </c>
      <c r="F22" s="10" t="s">
        <v>90</v>
      </c>
      <c r="G22" s="10" t="s">
        <v>22</v>
      </c>
      <c r="H22" s="11"/>
      <c r="I22" s="11"/>
      <c r="J22" s="10" t="s">
        <v>95</v>
      </c>
      <c r="K22" s="10" t="s">
        <v>96</v>
      </c>
      <c r="L22" s="10" t="s">
        <v>97</v>
      </c>
      <c r="M22" s="12">
        <v>27123980</v>
      </c>
      <c r="N22" s="13">
        <v>6089820</v>
      </c>
      <c r="O22" s="13"/>
      <c r="P22" s="10" t="s">
        <v>98</v>
      </c>
      <c r="Q22" s="12">
        <v>52024641</v>
      </c>
      <c r="R22" s="13"/>
      <c r="S22" s="13"/>
      <c r="T22" s="14">
        <v>108</v>
      </c>
    </row>
    <row r="23" spans="1:20" ht="22.5">
      <c r="A23" s="10">
        <v>7</v>
      </c>
      <c r="B23" s="10">
        <v>1</v>
      </c>
      <c r="C23" s="10">
        <v>11</v>
      </c>
      <c r="D23" s="10">
        <v>11001</v>
      </c>
      <c r="E23" s="10" t="s">
        <v>22</v>
      </c>
      <c r="F23" s="10" t="s">
        <v>90</v>
      </c>
      <c r="G23" s="10" t="s">
        <v>22</v>
      </c>
      <c r="H23" s="11"/>
      <c r="I23" s="11"/>
      <c r="J23" s="10" t="s">
        <v>99</v>
      </c>
      <c r="K23" s="10" t="s">
        <v>100</v>
      </c>
      <c r="L23" s="10" t="s">
        <v>101</v>
      </c>
      <c r="M23" s="12"/>
      <c r="N23" s="13"/>
      <c r="O23" s="13"/>
      <c r="P23" s="10"/>
      <c r="Q23" s="12"/>
      <c r="R23" s="13"/>
      <c r="S23" s="13"/>
      <c r="T23" s="14">
        <v>30</v>
      </c>
    </row>
    <row r="24" spans="1:20" ht="11.25">
      <c r="A24" s="10">
        <v>7</v>
      </c>
      <c r="B24" s="10">
        <v>1</v>
      </c>
      <c r="C24" s="10">
        <v>11</v>
      </c>
      <c r="D24" s="10">
        <v>11001</v>
      </c>
      <c r="E24" s="10" t="s">
        <v>22</v>
      </c>
      <c r="F24" s="10" t="s">
        <v>90</v>
      </c>
      <c r="G24" s="10" t="s">
        <v>22</v>
      </c>
      <c r="H24" s="11"/>
      <c r="I24" s="11"/>
      <c r="J24" s="10" t="s">
        <v>102</v>
      </c>
      <c r="K24" s="10" t="s">
        <v>103</v>
      </c>
      <c r="L24" s="10" t="s">
        <v>104</v>
      </c>
      <c r="M24" s="12"/>
      <c r="N24" s="13"/>
      <c r="O24" s="13"/>
      <c r="P24" s="10"/>
      <c r="Q24" s="12"/>
      <c r="R24" s="13"/>
      <c r="S24" s="13"/>
      <c r="T24" s="14">
        <v>50</v>
      </c>
    </row>
    <row r="25" spans="1:20" ht="22.5">
      <c r="A25" s="10">
        <v>7</v>
      </c>
      <c r="B25" s="10">
        <v>1</v>
      </c>
      <c r="C25" s="10">
        <v>11</v>
      </c>
      <c r="D25" s="10">
        <v>11001</v>
      </c>
      <c r="E25" s="10" t="s">
        <v>22</v>
      </c>
      <c r="F25" s="10" t="s">
        <v>90</v>
      </c>
      <c r="G25" s="10" t="s">
        <v>22</v>
      </c>
      <c r="H25" s="11"/>
      <c r="I25" s="11"/>
      <c r="J25" s="10" t="s">
        <v>105</v>
      </c>
      <c r="K25" s="10" t="s">
        <v>106</v>
      </c>
      <c r="L25" s="10" t="s">
        <v>107</v>
      </c>
      <c r="M25" s="12" t="s">
        <v>108</v>
      </c>
      <c r="N25" s="13"/>
      <c r="O25" s="13"/>
      <c r="P25" s="10" t="s">
        <v>109</v>
      </c>
      <c r="Q25" s="12" t="s">
        <v>110</v>
      </c>
      <c r="R25" s="13"/>
      <c r="S25" s="13"/>
      <c r="T25" s="14">
        <v>63</v>
      </c>
    </row>
    <row r="26" spans="1:20" ht="22.5">
      <c r="A26" s="10">
        <v>7</v>
      </c>
      <c r="B26" s="10">
        <v>1</v>
      </c>
      <c r="C26" s="10">
        <v>11</v>
      </c>
      <c r="D26" s="10">
        <v>11001</v>
      </c>
      <c r="E26" s="10" t="s">
        <v>22</v>
      </c>
      <c r="F26" s="10" t="s">
        <v>111</v>
      </c>
      <c r="G26" s="10" t="s">
        <v>22</v>
      </c>
      <c r="H26" s="11"/>
      <c r="I26" s="11"/>
      <c r="J26" s="10" t="s">
        <v>112</v>
      </c>
      <c r="K26" s="10" t="s">
        <v>113</v>
      </c>
      <c r="L26" s="10" t="s">
        <v>114</v>
      </c>
      <c r="M26" s="12">
        <v>136135</v>
      </c>
      <c r="N26" s="13" t="s">
        <v>115</v>
      </c>
      <c r="O26" s="13">
        <v>3142477354</v>
      </c>
      <c r="P26" s="10" t="s">
        <v>116</v>
      </c>
      <c r="Q26" s="12">
        <v>154305</v>
      </c>
      <c r="R26" s="13" t="s">
        <v>115</v>
      </c>
      <c r="S26" s="13"/>
      <c r="T26" s="14">
        <v>54</v>
      </c>
    </row>
    <row r="27" spans="1:20" ht="22.5">
      <c r="A27" s="10">
        <v>7</v>
      </c>
      <c r="B27" s="10">
        <v>1</v>
      </c>
      <c r="C27" s="10">
        <v>11</v>
      </c>
      <c r="D27" s="10">
        <v>11001</v>
      </c>
      <c r="E27" s="10" t="s">
        <v>22</v>
      </c>
      <c r="F27" s="10" t="s">
        <v>111</v>
      </c>
      <c r="G27" s="10" t="s">
        <v>22</v>
      </c>
      <c r="H27" s="11"/>
      <c r="I27" s="11"/>
      <c r="J27" s="10" t="s">
        <v>117</v>
      </c>
      <c r="K27" s="10" t="s">
        <v>118</v>
      </c>
      <c r="L27" s="10" t="s">
        <v>119</v>
      </c>
      <c r="M27" s="12">
        <v>51589220</v>
      </c>
      <c r="N27" s="13">
        <v>2333908</v>
      </c>
      <c r="O27" s="13">
        <v>3133668117</v>
      </c>
      <c r="P27" s="10" t="s">
        <v>120</v>
      </c>
      <c r="Q27" s="12">
        <v>65778776</v>
      </c>
      <c r="R27" s="13">
        <v>2333908</v>
      </c>
      <c r="S27" s="13"/>
      <c r="T27" s="14">
        <v>31</v>
      </c>
    </row>
    <row r="28" spans="1:20" ht="33.75">
      <c r="A28" s="10">
        <v>7</v>
      </c>
      <c r="B28" s="10">
        <v>1</v>
      </c>
      <c r="C28" s="10">
        <v>11</v>
      </c>
      <c r="D28" s="10">
        <v>11001</v>
      </c>
      <c r="E28" s="10" t="s">
        <v>22</v>
      </c>
      <c r="F28" s="10" t="s">
        <v>121</v>
      </c>
      <c r="G28" s="10" t="s">
        <v>22</v>
      </c>
      <c r="H28" s="11"/>
      <c r="I28" s="11"/>
      <c r="J28" s="10" t="s">
        <v>122</v>
      </c>
      <c r="K28" s="10" t="s">
        <v>123</v>
      </c>
      <c r="L28" s="10" t="s">
        <v>124</v>
      </c>
      <c r="M28" s="12" t="s">
        <v>125</v>
      </c>
      <c r="N28" s="13" t="s">
        <v>126</v>
      </c>
      <c r="O28" s="13"/>
      <c r="P28" s="10" t="s">
        <v>127</v>
      </c>
      <c r="Q28" s="12" t="s">
        <v>128</v>
      </c>
      <c r="R28" s="13"/>
      <c r="S28" s="13"/>
      <c r="T28" s="14">
        <v>323</v>
      </c>
    </row>
    <row r="29" spans="1:20" ht="45">
      <c r="A29" s="10">
        <v>7</v>
      </c>
      <c r="B29" s="10">
        <v>1</v>
      </c>
      <c r="C29" s="10">
        <v>11</v>
      </c>
      <c r="D29" s="10">
        <v>11001</v>
      </c>
      <c r="E29" s="10" t="s">
        <v>22</v>
      </c>
      <c r="F29" s="10" t="s">
        <v>129</v>
      </c>
      <c r="G29" s="10" t="s">
        <v>22</v>
      </c>
      <c r="H29" s="11"/>
      <c r="I29" s="11"/>
      <c r="J29" s="10" t="s">
        <v>130</v>
      </c>
      <c r="K29" s="10" t="s">
        <v>131</v>
      </c>
      <c r="L29" s="10" t="s">
        <v>132</v>
      </c>
      <c r="M29" s="12"/>
      <c r="N29" s="13"/>
      <c r="O29" s="13"/>
      <c r="P29" s="10"/>
      <c r="Q29" s="12"/>
      <c r="R29" s="13"/>
      <c r="S29" s="13"/>
      <c r="T29" s="14">
        <v>50</v>
      </c>
    </row>
    <row r="30" spans="1:20" ht="12.75" customHeight="1">
      <c r="A30" s="15"/>
      <c r="B30" s="15">
        <f>SUM(B4:B29)</f>
        <v>26</v>
      </c>
      <c r="C30" s="16"/>
      <c r="D30" s="16"/>
      <c r="E30" s="15" t="s">
        <v>133</v>
      </c>
      <c r="F30" s="16"/>
      <c r="G30" s="15" t="s">
        <v>134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7">
        <f>SUBTOTAL(9,T4:T29)</f>
        <v>1490</v>
      </c>
    </row>
    <row r="31" spans="1:20" ht="22.5" customHeight="1">
      <c r="A31" s="10">
        <v>7</v>
      </c>
      <c r="B31" s="10">
        <v>1</v>
      </c>
      <c r="C31" s="18">
        <v>25</v>
      </c>
      <c r="D31" s="10">
        <v>25151</v>
      </c>
      <c r="E31" s="10" t="s">
        <v>135</v>
      </c>
      <c r="F31" s="10" t="s">
        <v>136</v>
      </c>
      <c r="G31" s="10" t="s">
        <v>136</v>
      </c>
      <c r="H31" s="10"/>
      <c r="I31" s="10"/>
      <c r="J31" s="10" t="s">
        <v>137</v>
      </c>
      <c r="K31" s="10" t="s">
        <v>137</v>
      </c>
      <c r="L31" s="10" t="s">
        <v>138</v>
      </c>
      <c r="M31" s="19">
        <v>20659999</v>
      </c>
      <c r="N31" s="13">
        <v>8480234</v>
      </c>
      <c r="O31" s="13">
        <v>3103427183</v>
      </c>
      <c r="P31" s="10" t="s">
        <v>139</v>
      </c>
      <c r="Q31" s="19">
        <v>2982448</v>
      </c>
      <c r="R31" s="13">
        <v>8480234</v>
      </c>
      <c r="S31" s="13">
        <v>3162384504</v>
      </c>
      <c r="T31" s="20">
        <v>60</v>
      </c>
    </row>
    <row r="32" spans="1:20" ht="11.25">
      <c r="A32" s="10">
        <v>7</v>
      </c>
      <c r="B32" s="10">
        <v>1</v>
      </c>
      <c r="C32" s="18">
        <v>25</v>
      </c>
      <c r="D32" s="10">
        <v>25181</v>
      </c>
      <c r="E32" s="10" t="s">
        <v>135</v>
      </c>
      <c r="F32" s="10" t="s">
        <v>136</v>
      </c>
      <c r="G32" s="10" t="s">
        <v>140</v>
      </c>
      <c r="H32" s="10"/>
      <c r="I32" s="10"/>
      <c r="J32" s="10" t="s">
        <v>141</v>
      </c>
      <c r="K32" s="10" t="s">
        <v>142</v>
      </c>
      <c r="L32" s="10" t="s">
        <v>143</v>
      </c>
      <c r="M32" s="19">
        <v>52823545</v>
      </c>
      <c r="N32" s="13"/>
      <c r="O32" s="13"/>
      <c r="P32" s="10" t="s">
        <v>144</v>
      </c>
      <c r="Q32" s="19">
        <v>20484336</v>
      </c>
      <c r="R32" s="13"/>
      <c r="S32" s="13"/>
      <c r="T32" s="20">
        <v>18</v>
      </c>
    </row>
    <row r="33" spans="1:20" ht="45" customHeight="1">
      <c r="A33" s="10">
        <v>7</v>
      </c>
      <c r="B33" s="10">
        <v>1</v>
      </c>
      <c r="C33" s="18">
        <v>25</v>
      </c>
      <c r="D33" s="10">
        <v>25181</v>
      </c>
      <c r="E33" s="10" t="s">
        <v>135</v>
      </c>
      <c r="F33" s="10" t="s">
        <v>136</v>
      </c>
      <c r="G33" s="10" t="s">
        <v>140</v>
      </c>
      <c r="H33" s="10"/>
      <c r="I33" s="10"/>
      <c r="J33" s="10" t="s">
        <v>145</v>
      </c>
      <c r="K33" s="10" t="s">
        <v>145</v>
      </c>
      <c r="L33" s="10" t="s">
        <v>146</v>
      </c>
      <c r="M33" s="19">
        <v>20484551</v>
      </c>
      <c r="N33" s="13" t="s">
        <v>147</v>
      </c>
      <c r="O33" s="13">
        <v>3123736821</v>
      </c>
      <c r="P33" s="10" t="s">
        <v>148</v>
      </c>
      <c r="Q33" s="19">
        <v>529073381</v>
      </c>
      <c r="R33" s="13" t="s">
        <v>147</v>
      </c>
      <c r="S33" s="13">
        <v>3123060858</v>
      </c>
      <c r="T33" s="20">
        <v>37</v>
      </c>
    </row>
    <row r="34" spans="1:20" ht="22.5" customHeight="1">
      <c r="A34" s="10">
        <v>7</v>
      </c>
      <c r="B34" s="10">
        <v>1</v>
      </c>
      <c r="C34" s="18">
        <v>25</v>
      </c>
      <c r="D34" s="10">
        <v>25181</v>
      </c>
      <c r="E34" s="10" t="s">
        <v>135</v>
      </c>
      <c r="F34" s="10" t="s">
        <v>136</v>
      </c>
      <c r="G34" s="10" t="s">
        <v>140</v>
      </c>
      <c r="H34" s="10"/>
      <c r="I34" s="10"/>
      <c r="J34" s="10" t="s">
        <v>149</v>
      </c>
      <c r="K34" s="10" t="s">
        <v>150</v>
      </c>
      <c r="L34" s="10" t="s">
        <v>151</v>
      </c>
      <c r="M34" s="19">
        <v>80391330</v>
      </c>
      <c r="N34" s="13" t="s">
        <v>147</v>
      </c>
      <c r="O34" s="13">
        <v>3114789043</v>
      </c>
      <c r="P34" s="10" t="s">
        <v>152</v>
      </c>
      <c r="Q34" s="19">
        <v>529073381</v>
      </c>
      <c r="R34" s="13" t="s">
        <v>147</v>
      </c>
      <c r="S34" s="13">
        <v>3123060858</v>
      </c>
      <c r="T34" s="20">
        <v>25</v>
      </c>
    </row>
    <row r="35" spans="1:20" ht="12.75" customHeight="1">
      <c r="A35" s="10">
        <v>7</v>
      </c>
      <c r="B35" s="10">
        <v>1</v>
      </c>
      <c r="C35" s="18">
        <v>25</v>
      </c>
      <c r="D35" s="10">
        <v>25279</v>
      </c>
      <c r="E35" s="10" t="s">
        <v>135</v>
      </c>
      <c r="F35" s="10" t="s">
        <v>136</v>
      </c>
      <c r="G35" s="10" t="s">
        <v>153</v>
      </c>
      <c r="H35" s="10"/>
      <c r="I35" s="10"/>
      <c r="J35" s="10" t="s">
        <v>154</v>
      </c>
      <c r="K35" s="10" t="s">
        <v>154</v>
      </c>
      <c r="L35" s="10" t="s">
        <v>155</v>
      </c>
      <c r="M35" s="19">
        <v>80392298</v>
      </c>
      <c r="N35" s="13">
        <v>8485007</v>
      </c>
      <c r="O35" s="13">
        <v>3132653210</v>
      </c>
      <c r="P35" s="10" t="s">
        <v>156</v>
      </c>
      <c r="Q35" s="19">
        <v>20533637</v>
      </c>
      <c r="R35" s="13">
        <v>8485007</v>
      </c>
      <c r="S35" s="13">
        <v>3118315755</v>
      </c>
      <c r="T35" s="20">
        <v>45</v>
      </c>
    </row>
    <row r="36" spans="1:20" ht="22.5" customHeight="1">
      <c r="A36" s="10">
        <v>7</v>
      </c>
      <c r="B36" s="10">
        <v>1</v>
      </c>
      <c r="C36" s="18">
        <v>25</v>
      </c>
      <c r="D36" s="10">
        <v>25279</v>
      </c>
      <c r="E36" s="10" t="s">
        <v>135</v>
      </c>
      <c r="F36" s="10" t="s">
        <v>136</v>
      </c>
      <c r="G36" s="10" t="s">
        <v>153</v>
      </c>
      <c r="H36" s="10"/>
      <c r="I36" s="10"/>
      <c r="J36" s="10" t="s">
        <v>157</v>
      </c>
      <c r="K36" s="10" t="s">
        <v>157</v>
      </c>
      <c r="L36" s="10" t="s">
        <v>155</v>
      </c>
      <c r="M36" s="19">
        <v>80392298</v>
      </c>
      <c r="N36" s="13">
        <v>8485007</v>
      </c>
      <c r="O36" s="13">
        <v>3132653210</v>
      </c>
      <c r="P36" s="10" t="s">
        <v>156</v>
      </c>
      <c r="Q36" s="19">
        <v>20533637</v>
      </c>
      <c r="R36" s="13">
        <v>8485007</v>
      </c>
      <c r="S36" s="13">
        <v>3118315755</v>
      </c>
      <c r="T36" s="20">
        <v>35</v>
      </c>
    </row>
    <row r="37" spans="1:20" ht="12.75" customHeight="1">
      <c r="A37" s="10">
        <v>7</v>
      </c>
      <c r="B37" s="10">
        <v>1</v>
      </c>
      <c r="C37" s="18">
        <v>25</v>
      </c>
      <c r="D37" s="10">
        <v>25841</v>
      </c>
      <c r="E37" s="10" t="s">
        <v>135</v>
      </c>
      <c r="F37" s="10" t="s">
        <v>136</v>
      </c>
      <c r="G37" s="10" t="s">
        <v>158</v>
      </c>
      <c r="H37" s="10"/>
      <c r="I37" s="10"/>
      <c r="J37" s="10" t="s">
        <v>159</v>
      </c>
      <c r="K37" s="10" t="s">
        <v>160</v>
      </c>
      <c r="L37" s="10" t="s">
        <v>161</v>
      </c>
      <c r="M37" s="19">
        <v>52426027</v>
      </c>
      <c r="N37" s="13" t="s">
        <v>162</v>
      </c>
      <c r="O37" s="13">
        <v>3202325669</v>
      </c>
      <c r="P37" s="10" t="s">
        <v>163</v>
      </c>
      <c r="Q37" s="19">
        <v>21183393</v>
      </c>
      <c r="R37" s="13" t="s">
        <v>162</v>
      </c>
      <c r="S37" s="13">
        <v>3142748487</v>
      </c>
      <c r="T37" s="20">
        <v>80</v>
      </c>
    </row>
    <row r="38" spans="1:20" ht="12.75" customHeight="1">
      <c r="A38" s="10">
        <v>7</v>
      </c>
      <c r="B38" s="10">
        <v>1</v>
      </c>
      <c r="C38" s="18">
        <v>25</v>
      </c>
      <c r="D38" s="10">
        <v>25326</v>
      </c>
      <c r="E38" s="10" t="s">
        <v>135</v>
      </c>
      <c r="F38" s="10" t="s">
        <v>164</v>
      </c>
      <c r="G38" s="10" t="s">
        <v>165</v>
      </c>
      <c r="H38" s="10"/>
      <c r="I38" s="10"/>
      <c r="J38" s="10" t="s">
        <v>141</v>
      </c>
      <c r="K38" s="10" t="s">
        <v>166</v>
      </c>
      <c r="L38" s="10" t="s">
        <v>167</v>
      </c>
      <c r="M38" s="19" t="s">
        <v>168</v>
      </c>
      <c r="N38" s="13">
        <v>8577164</v>
      </c>
      <c r="O38" s="13"/>
      <c r="P38" s="10"/>
      <c r="Q38" s="19"/>
      <c r="R38" s="13"/>
      <c r="S38" s="13"/>
      <c r="T38" s="20">
        <v>80</v>
      </c>
    </row>
    <row r="39" spans="1:20" ht="12.75" customHeight="1">
      <c r="A39" s="10">
        <v>7</v>
      </c>
      <c r="B39" s="10">
        <v>1</v>
      </c>
      <c r="C39" s="18">
        <v>25</v>
      </c>
      <c r="D39" s="10">
        <v>25772</v>
      </c>
      <c r="E39" s="10" t="s">
        <v>135</v>
      </c>
      <c r="F39" s="10" t="s">
        <v>164</v>
      </c>
      <c r="G39" s="10" t="s">
        <v>169</v>
      </c>
      <c r="H39" s="10"/>
      <c r="I39" s="10"/>
      <c r="J39" s="10" t="s">
        <v>141</v>
      </c>
      <c r="K39" s="10" t="s">
        <v>170</v>
      </c>
      <c r="L39" s="10" t="s">
        <v>171</v>
      </c>
      <c r="M39" s="19" t="s">
        <v>172</v>
      </c>
      <c r="N39" s="13">
        <v>8563329</v>
      </c>
      <c r="O39" s="13"/>
      <c r="P39" s="10"/>
      <c r="Q39" s="19"/>
      <c r="R39" s="13"/>
      <c r="S39" s="13"/>
      <c r="T39" s="20">
        <v>30</v>
      </c>
    </row>
    <row r="40" spans="1:20" ht="22.5" customHeight="1">
      <c r="A40" s="10">
        <v>7</v>
      </c>
      <c r="B40" s="10">
        <v>1</v>
      </c>
      <c r="C40" s="18">
        <v>25</v>
      </c>
      <c r="D40" s="10">
        <v>25019</v>
      </c>
      <c r="E40" s="10" t="s">
        <v>135</v>
      </c>
      <c r="F40" s="10" t="s">
        <v>173</v>
      </c>
      <c r="G40" s="10" t="s">
        <v>174</v>
      </c>
      <c r="H40" s="10"/>
      <c r="I40" s="10"/>
      <c r="J40" s="10" t="s">
        <v>175</v>
      </c>
      <c r="K40" s="10" t="s">
        <v>176</v>
      </c>
      <c r="L40" s="10" t="s">
        <v>177</v>
      </c>
      <c r="M40" s="19">
        <v>20352796</v>
      </c>
      <c r="N40" s="13" t="s">
        <v>178</v>
      </c>
      <c r="O40" s="13"/>
      <c r="P40" s="10" t="s">
        <v>179</v>
      </c>
      <c r="Q40" s="19">
        <v>20352796</v>
      </c>
      <c r="R40" s="13"/>
      <c r="S40" s="13"/>
      <c r="T40" s="20">
        <v>45</v>
      </c>
    </row>
    <row r="41" spans="1:20" ht="22.5" customHeight="1">
      <c r="A41" s="10">
        <v>7</v>
      </c>
      <c r="B41" s="10">
        <v>1</v>
      </c>
      <c r="C41" s="18">
        <v>25</v>
      </c>
      <c r="D41" s="10">
        <v>25040</v>
      </c>
      <c r="E41" s="10" t="s">
        <v>135</v>
      </c>
      <c r="F41" s="10" t="s">
        <v>173</v>
      </c>
      <c r="G41" s="10" t="s">
        <v>180</v>
      </c>
      <c r="H41" s="10"/>
      <c r="I41" s="10"/>
      <c r="J41" s="10" t="s">
        <v>181</v>
      </c>
      <c r="K41" s="10" t="s">
        <v>182</v>
      </c>
      <c r="L41" s="10" t="s">
        <v>183</v>
      </c>
      <c r="M41" s="19">
        <v>51769101</v>
      </c>
      <c r="N41" s="10">
        <v>8454101</v>
      </c>
      <c r="O41" s="13">
        <v>3115620282</v>
      </c>
      <c r="P41" s="10" t="s">
        <v>184</v>
      </c>
      <c r="Q41" s="10" t="s">
        <v>185</v>
      </c>
      <c r="R41" s="13">
        <v>8454101</v>
      </c>
      <c r="S41" s="13"/>
      <c r="T41" s="20">
        <v>70</v>
      </c>
    </row>
    <row r="42" spans="1:20" ht="12.75" customHeight="1">
      <c r="A42" s="10">
        <v>7</v>
      </c>
      <c r="B42" s="10">
        <v>1</v>
      </c>
      <c r="C42" s="18">
        <v>25</v>
      </c>
      <c r="D42" s="10">
        <v>25260</v>
      </c>
      <c r="E42" s="10" t="s">
        <v>135</v>
      </c>
      <c r="F42" s="10" t="s">
        <v>173</v>
      </c>
      <c r="G42" s="10" t="s">
        <v>186</v>
      </c>
      <c r="H42" s="10"/>
      <c r="I42" s="10"/>
      <c r="J42" s="10" t="s">
        <v>181</v>
      </c>
      <c r="K42" s="10" t="s">
        <v>182</v>
      </c>
      <c r="L42" s="10" t="s">
        <v>187</v>
      </c>
      <c r="M42" s="19" t="s">
        <v>188</v>
      </c>
      <c r="N42" s="13">
        <v>8240500</v>
      </c>
      <c r="O42" s="13">
        <v>3203064173</v>
      </c>
      <c r="P42" s="10" t="s">
        <v>189</v>
      </c>
      <c r="Q42" s="19" t="s">
        <v>190</v>
      </c>
      <c r="R42" s="13">
        <v>3208542977</v>
      </c>
      <c r="S42" s="13"/>
      <c r="T42" s="20">
        <v>60</v>
      </c>
    </row>
    <row r="43" spans="1:20" ht="22.5" customHeight="1">
      <c r="A43" s="10">
        <v>7</v>
      </c>
      <c r="B43" s="10">
        <v>1</v>
      </c>
      <c r="C43" s="18">
        <v>25</v>
      </c>
      <c r="D43" s="10">
        <v>25269</v>
      </c>
      <c r="E43" s="10" t="s">
        <v>135</v>
      </c>
      <c r="F43" s="10" t="s">
        <v>173</v>
      </c>
      <c r="G43" s="10" t="s">
        <v>173</v>
      </c>
      <c r="H43" s="10"/>
      <c r="I43" s="10"/>
      <c r="J43" s="10" t="s">
        <v>191</v>
      </c>
      <c r="K43" s="10" t="s">
        <v>192</v>
      </c>
      <c r="L43" s="10" t="s">
        <v>193</v>
      </c>
      <c r="M43" s="19">
        <v>20518952</v>
      </c>
      <c r="N43" s="13">
        <v>8426328</v>
      </c>
      <c r="O43" s="13" t="s">
        <v>194</v>
      </c>
      <c r="P43" s="10" t="s">
        <v>195</v>
      </c>
      <c r="Q43" s="19">
        <v>51906369</v>
      </c>
      <c r="R43" s="13"/>
      <c r="S43" s="13"/>
      <c r="T43" s="20">
        <v>10</v>
      </c>
    </row>
    <row r="44" spans="1:20" ht="22.5">
      <c r="A44" s="10">
        <v>7</v>
      </c>
      <c r="B44" s="10">
        <v>1</v>
      </c>
      <c r="C44" s="18">
        <v>25</v>
      </c>
      <c r="D44" s="10">
        <v>25269</v>
      </c>
      <c r="E44" s="10" t="s">
        <v>135</v>
      </c>
      <c r="F44" s="10" t="s">
        <v>173</v>
      </c>
      <c r="G44" s="10" t="s">
        <v>173</v>
      </c>
      <c r="H44" s="10"/>
      <c r="I44" s="10"/>
      <c r="J44" s="10" t="s">
        <v>196</v>
      </c>
      <c r="K44" s="10" t="s">
        <v>197</v>
      </c>
      <c r="L44" s="10" t="s">
        <v>198</v>
      </c>
      <c r="M44" s="19">
        <v>20524259</v>
      </c>
      <c r="N44" s="13"/>
      <c r="O44" s="13"/>
      <c r="P44" s="10" t="s">
        <v>199</v>
      </c>
      <c r="Q44" s="19" t="s">
        <v>199</v>
      </c>
      <c r="R44" s="13"/>
      <c r="S44" s="13"/>
      <c r="T44" s="20">
        <v>10</v>
      </c>
    </row>
    <row r="45" spans="1:20" ht="22.5">
      <c r="A45" s="10">
        <v>7</v>
      </c>
      <c r="B45" s="10">
        <v>1</v>
      </c>
      <c r="C45" s="18">
        <v>25</v>
      </c>
      <c r="D45" s="10">
        <v>25269</v>
      </c>
      <c r="E45" s="10" t="s">
        <v>135</v>
      </c>
      <c r="F45" s="10" t="s">
        <v>173</v>
      </c>
      <c r="G45" s="10" t="s">
        <v>173</v>
      </c>
      <c r="H45" s="10"/>
      <c r="I45" s="10"/>
      <c r="J45" s="10" t="s">
        <v>200</v>
      </c>
      <c r="K45" s="10" t="s">
        <v>201</v>
      </c>
      <c r="L45" s="10" t="s">
        <v>202</v>
      </c>
      <c r="M45" s="19">
        <v>35523701</v>
      </c>
      <c r="N45" s="13"/>
      <c r="O45" s="13"/>
      <c r="P45" s="10" t="s">
        <v>199</v>
      </c>
      <c r="Q45" s="19" t="s">
        <v>199</v>
      </c>
      <c r="R45" s="13"/>
      <c r="S45" s="13"/>
      <c r="T45" s="20">
        <v>10</v>
      </c>
    </row>
    <row r="46" spans="1:20" ht="45" customHeight="1">
      <c r="A46" s="10">
        <v>7</v>
      </c>
      <c r="B46" s="10">
        <v>1</v>
      </c>
      <c r="C46" s="18">
        <v>25</v>
      </c>
      <c r="D46" s="10">
        <v>25269</v>
      </c>
      <c r="E46" s="10" t="s">
        <v>135</v>
      </c>
      <c r="F46" s="10" t="s">
        <v>173</v>
      </c>
      <c r="G46" s="10" t="s">
        <v>173</v>
      </c>
      <c r="H46" s="10"/>
      <c r="I46" s="10"/>
      <c r="J46" s="10" t="s">
        <v>203</v>
      </c>
      <c r="K46" s="10" t="s">
        <v>204</v>
      </c>
      <c r="L46" s="10" t="s">
        <v>205</v>
      </c>
      <c r="M46" s="19">
        <v>35520763</v>
      </c>
      <c r="N46" s="13"/>
      <c r="O46" s="13">
        <v>3112963160</v>
      </c>
      <c r="P46" s="10" t="s">
        <v>206</v>
      </c>
      <c r="Q46" s="19" t="s">
        <v>207</v>
      </c>
      <c r="R46" s="13"/>
      <c r="S46" s="13"/>
      <c r="T46" s="20">
        <v>10</v>
      </c>
    </row>
    <row r="47" spans="1:20" ht="12.75" customHeight="1">
      <c r="A47" s="10">
        <v>7</v>
      </c>
      <c r="B47" s="10">
        <v>1</v>
      </c>
      <c r="C47" s="18">
        <v>25</v>
      </c>
      <c r="D47" s="10">
        <v>25269</v>
      </c>
      <c r="E47" s="10" t="s">
        <v>135</v>
      </c>
      <c r="F47" s="10" t="s">
        <v>173</v>
      </c>
      <c r="G47" s="10" t="s">
        <v>173</v>
      </c>
      <c r="H47" s="10"/>
      <c r="I47" s="10"/>
      <c r="J47" s="10" t="s">
        <v>208</v>
      </c>
      <c r="K47" s="10" t="s">
        <v>209</v>
      </c>
      <c r="L47" s="10" t="s">
        <v>210</v>
      </c>
      <c r="M47" s="19">
        <v>20526596</v>
      </c>
      <c r="N47" s="13">
        <v>6435399</v>
      </c>
      <c r="O47" s="13">
        <v>3203175093</v>
      </c>
      <c r="P47" s="10" t="s">
        <v>211</v>
      </c>
      <c r="Q47" s="19">
        <v>35530805</v>
      </c>
      <c r="R47" s="13">
        <v>8434366</v>
      </c>
      <c r="S47" s="13">
        <v>3112151543</v>
      </c>
      <c r="T47" s="20">
        <v>10</v>
      </c>
    </row>
    <row r="48" spans="1:20" ht="12.75" customHeight="1">
      <c r="A48" s="10">
        <v>7</v>
      </c>
      <c r="B48" s="10">
        <v>1</v>
      </c>
      <c r="C48" s="18">
        <v>25</v>
      </c>
      <c r="D48" s="10">
        <v>25269</v>
      </c>
      <c r="E48" s="10" t="s">
        <v>135</v>
      </c>
      <c r="F48" s="10" t="s">
        <v>173</v>
      </c>
      <c r="G48" s="10" t="s">
        <v>173</v>
      </c>
      <c r="H48" s="10"/>
      <c r="I48" s="10"/>
      <c r="J48" s="10" t="s">
        <v>212</v>
      </c>
      <c r="K48" s="10" t="s">
        <v>213</v>
      </c>
      <c r="L48" s="10" t="s">
        <v>214</v>
      </c>
      <c r="M48" s="19">
        <v>20525915</v>
      </c>
      <c r="N48" s="13"/>
      <c r="O48" s="13"/>
      <c r="P48" s="10" t="s">
        <v>199</v>
      </c>
      <c r="Q48" s="19" t="s">
        <v>199</v>
      </c>
      <c r="R48" s="13"/>
      <c r="S48" s="13"/>
      <c r="T48" s="20">
        <v>10</v>
      </c>
    </row>
    <row r="49" spans="1:20" ht="22.5" customHeight="1">
      <c r="A49" s="10">
        <v>7</v>
      </c>
      <c r="B49" s="10">
        <v>1</v>
      </c>
      <c r="C49" s="18">
        <v>25</v>
      </c>
      <c r="D49" s="10">
        <v>25286</v>
      </c>
      <c r="E49" s="10" t="s">
        <v>135</v>
      </c>
      <c r="F49" s="10" t="s">
        <v>173</v>
      </c>
      <c r="G49" s="10" t="s">
        <v>215</v>
      </c>
      <c r="H49" s="10"/>
      <c r="I49" s="10"/>
      <c r="J49" s="10" t="s">
        <v>216</v>
      </c>
      <c r="K49" s="10" t="s">
        <v>217</v>
      </c>
      <c r="L49" s="10" t="s">
        <v>218</v>
      </c>
      <c r="M49" s="19" t="s">
        <v>219</v>
      </c>
      <c r="N49" s="13">
        <v>8060840</v>
      </c>
      <c r="O49" s="13">
        <v>3124357881</v>
      </c>
      <c r="P49" s="10" t="s">
        <v>220</v>
      </c>
      <c r="Q49" s="19" t="s">
        <v>221</v>
      </c>
      <c r="R49" s="13">
        <v>8260840</v>
      </c>
      <c r="S49" s="13"/>
      <c r="T49" s="20">
        <v>60</v>
      </c>
    </row>
    <row r="50" spans="1:20" ht="33.75" customHeight="1">
      <c r="A50" s="10">
        <v>7</v>
      </c>
      <c r="B50" s="10">
        <v>1</v>
      </c>
      <c r="C50" s="18">
        <v>25</v>
      </c>
      <c r="D50" s="10">
        <v>25430</v>
      </c>
      <c r="E50" s="10" t="s">
        <v>135</v>
      </c>
      <c r="F50" s="10" t="s">
        <v>173</v>
      </c>
      <c r="G50" s="10" t="s">
        <v>222</v>
      </c>
      <c r="H50" s="10"/>
      <c r="I50" s="10"/>
      <c r="J50" s="10" t="s">
        <v>223</v>
      </c>
      <c r="K50" s="10" t="s">
        <v>224</v>
      </c>
      <c r="L50" s="10" t="s">
        <v>225</v>
      </c>
      <c r="M50" s="19">
        <v>39.771269</v>
      </c>
      <c r="N50" s="13">
        <v>8253608</v>
      </c>
      <c r="O50" s="13"/>
      <c r="P50" s="10"/>
      <c r="Q50" s="19"/>
      <c r="R50" s="13"/>
      <c r="S50" s="13"/>
      <c r="T50" s="20">
        <v>70</v>
      </c>
    </row>
    <row r="51" spans="1:20" ht="12.75" customHeight="1">
      <c r="A51" s="10">
        <v>7</v>
      </c>
      <c r="B51" s="10">
        <v>1</v>
      </c>
      <c r="C51" s="18">
        <v>25</v>
      </c>
      <c r="D51" s="10">
        <v>25473</v>
      </c>
      <c r="E51" s="10" t="s">
        <v>135</v>
      </c>
      <c r="F51" s="10" t="s">
        <v>173</v>
      </c>
      <c r="G51" s="10" t="s">
        <v>226</v>
      </c>
      <c r="H51" s="10"/>
      <c r="I51" s="10"/>
      <c r="J51" s="10" t="s">
        <v>216</v>
      </c>
      <c r="K51" s="10" t="s">
        <v>182</v>
      </c>
      <c r="L51" s="10" t="s">
        <v>227</v>
      </c>
      <c r="M51" s="19">
        <v>52997420</v>
      </c>
      <c r="N51" s="13">
        <v>8275130</v>
      </c>
      <c r="O51" s="13">
        <v>3118118224</v>
      </c>
      <c r="P51" s="10" t="s">
        <v>228</v>
      </c>
      <c r="Q51" s="19">
        <v>8275130</v>
      </c>
      <c r="R51" s="13">
        <v>3143136578</v>
      </c>
      <c r="S51" s="13"/>
      <c r="T51" s="20">
        <v>50</v>
      </c>
    </row>
    <row r="52" spans="1:20" ht="22.5" customHeight="1">
      <c r="A52" s="10">
        <v>7</v>
      </c>
      <c r="B52" s="10">
        <v>1</v>
      </c>
      <c r="C52" s="18">
        <v>25</v>
      </c>
      <c r="D52" s="10">
        <v>25769</v>
      </c>
      <c r="E52" s="10" t="s">
        <v>135</v>
      </c>
      <c r="F52" s="10" t="s">
        <v>173</v>
      </c>
      <c r="G52" s="10" t="s">
        <v>229</v>
      </c>
      <c r="H52" s="10"/>
      <c r="I52" s="10"/>
      <c r="J52" s="10" t="s">
        <v>230</v>
      </c>
      <c r="K52" s="10" t="s">
        <v>231</v>
      </c>
      <c r="L52" s="10" t="s">
        <v>232</v>
      </c>
      <c r="M52" s="19" t="s">
        <v>233</v>
      </c>
      <c r="N52" s="13" t="s">
        <v>234</v>
      </c>
      <c r="O52" s="13"/>
      <c r="P52" s="10" t="s">
        <v>235</v>
      </c>
      <c r="Q52" s="19" t="s">
        <v>236</v>
      </c>
      <c r="R52" s="13"/>
      <c r="S52" s="13"/>
      <c r="T52" s="20">
        <v>30</v>
      </c>
    </row>
    <row r="53" spans="1:20" ht="22.5" customHeight="1">
      <c r="A53" s="10">
        <v>7</v>
      </c>
      <c r="B53" s="10">
        <v>1</v>
      </c>
      <c r="C53" s="18">
        <v>25</v>
      </c>
      <c r="D53" s="10">
        <v>25898</v>
      </c>
      <c r="E53" s="10" t="s">
        <v>135</v>
      </c>
      <c r="F53" s="10" t="s">
        <v>173</v>
      </c>
      <c r="G53" s="10" t="s">
        <v>237</v>
      </c>
      <c r="H53" s="10"/>
      <c r="I53" s="10"/>
      <c r="J53" s="10" t="s">
        <v>238</v>
      </c>
      <c r="K53" s="10" t="s">
        <v>141</v>
      </c>
      <c r="L53" s="10" t="s">
        <v>239</v>
      </c>
      <c r="M53" s="19">
        <v>52660364</v>
      </c>
      <c r="N53" s="13" t="s">
        <v>240</v>
      </c>
      <c r="O53" s="13"/>
      <c r="P53" s="10" t="s">
        <v>241</v>
      </c>
      <c r="Q53" s="19">
        <v>1074616216</v>
      </c>
      <c r="R53" s="13"/>
      <c r="S53" s="13"/>
      <c r="T53" s="20">
        <v>30</v>
      </c>
    </row>
    <row r="54" spans="1:20" ht="22.5">
      <c r="A54" s="10">
        <v>7</v>
      </c>
      <c r="B54" s="10">
        <v>1</v>
      </c>
      <c r="C54" s="18">
        <v>25</v>
      </c>
      <c r="D54" s="10">
        <v>25290</v>
      </c>
      <c r="E54" s="10" t="s">
        <v>135</v>
      </c>
      <c r="F54" s="10" t="s">
        <v>242</v>
      </c>
      <c r="G54" s="10" t="s">
        <v>242</v>
      </c>
      <c r="H54" s="10"/>
      <c r="I54" s="10"/>
      <c r="J54" s="10" t="s">
        <v>166</v>
      </c>
      <c r="K54" s="10" t="s">
        <v>243</v>
      </c>
      <c r="L54" s="10" t="s">
        <v>244</v>
      </c>
      <c r="M54" s="19">
        <v>39621809</v>
      </c>
      <c r="N54" s="13" t="s">
        <v>245</v>
      </c>
      <c r="O54" s="13"/>
      <c r="P54" s="10"/>
      <c r="Q54" s="19"/>
      <c r="R54" s="13"/>
      <c r="S54" s="13"/>
      <c r="T54" s="20">
        <v>76</v>
      </c>
    </row>
    <row r="55" spans="1:20" ht="12.75" customHeight="1">
      <c r="A55" s="10">
        <v>7</v>
      </c>
      <c r="B55" s="10">
        <v>1</v>
      </c>
      <c r="C55" s="18">
        <v>25</v>
      </c>
      <c r="D55" s="10">
        <v>25524</v>
      </c>
      <c r="E55" s="10" t="s">
        <v>135</v>
      </c>
      <c r="F55" s="10" t="s">
        <v>242</v>
      </c>
      <c r="G55" s="10" t="s">
        <v>246</v>
      </c>
      <c r="H55" s="10"/>
      <c r="I55" s="10"/>
      <c r="J55" s="10" t="s">
        <v>247</v>
      </c>
      <c r="K55" s="10" t="s">
        <v>248</v>
      </c>
      <c r="L55" s="10" t="s">
        <v>249</v>
      </c>
      <c r="M55" s="19">
        <v>39653734</v>
      </c>
      <c r="N55" s="13">
        <v>8416593</v>
      </c>
      <c r="O55" s="13" t="s">
        <v>250</v>
      </c>
      <c r="P55" s="21" t="s">
        <v>251</v>
      </c>
      <c r="Q55" s="19">
        <v>79471379</v>
      </c>
      <c r="R55" s="13">
        <v>8416593</v>
      </c>
      <c r="S55" s="13" t="s">
        <v>252</v>
      </c>
      <c r="T55" s="20">
        <v>49</v>
      </c>
    </row>
    <row r="56" spans="1:20" ht="12.75" customHeight="1">
      <c r="A56" s="10">
        <v>7</v>
      </c>
      <c r="B56" s="10">
        <v>1</v>
      </c>
      <c r="C56" s="18">
        <v>25</v>
      </c>
      <c r="D56" s="10">
        <v>25535</v>
      </c>
      <c r="E56" s="10" t="s">
        <v>135</v>
      </c>
      <c r="F56" s="10" t="s">
        <v>242</v>
      </c>
      <c r="G56" s="10" t="s">
        <v>253</v>
      </c>
      <c r="H56" s="10"/>
      <c r="I56" s="10"/>
      <c r="J56" s="10" t="s">
        <v>254</v>
      </c>
      <c r="K56" s="10" t="s">
        <v>255</v>
      </c>
      <c r="L56" s="10" t="s">
        <v>256</v>
      </c>
      <c r="M56" s="19">
        <v>51835462</v>
      </c>
      <c r="N56" s="13"/>
      <c r="O56" s="13">
        <v>3132504942</v>
      </c>
      <c r="P56" s="21" t="s">
        <v>257</v>
      </c>
      <c r="Q56" s="19">
        <v>11382841</v>
      </c>
      <c r="R56" s="13"/>
      <c r="S56" s="13">
        <v>3132783580</v>
      </c>
      <c r="T56" s="20">
        <v>20</v>
      </c>
    </row>
    <row r="57" spans="1:20" ht="22.5" customHeight="1">
      <c r="A57" s="10">
        <v>7</v>
      </c>
      <c r="B57" s="10">
        <v>1</v>
      </c>
      <c r="C57" s="18">
        <v>25</v>
      </c>
      <c r="D57" s="10">
        <v>25535</v>
      </c>
      <c r="E57" s="10" t="s">
        <v>135</v>
      </c>
      <c r="F57" s="10" t="s">
        <v>242</v>
      </c>
      <c r="G57" s="10" t="s">
        <v>253</v>
      </c>
      <c r="H57" s="10"/>
      <c r="I57" s="10"/>
      <c r="J57" s="10" t="s">
        <v>258</v>
      </c>
      <c r="K57" s="10" t="s">
        <v>259</v>
      </c>
      <c r="L57" s="10" t="s">
        <v>260</v>
      </c>
      <c r="M57" s="19">
        <v>20824474</v>
      </c>
      <c r="N57" s="13"/>
      <c r="O57" s="13">
        <v>3134884041</v>
      </c>
      <c r="P57" s="21" t="s">
        <v>261</v>
      </c>
      <c r="Q57" s="19">
        <v>20822734</v>
      </c>
      <c r="R57" s="13"/>
      <c r="S57" s="13">
        <v>3134884041</v>
      </c>
      <c r="T57" s="20">
        <v>20</v>
      </c>
    </row>
    <row r="58" spans="1:20" ht="12.75" customHeight="1">
      <c r="A58" s="10">
        <v>7</v>
      </c>
      <c r="B58" s="10">
        <v>1</v>
      </c>
      <c r="C58" s="18">
        <v>25</v>
      </c>
      <c r="D58" s="10">
        <v>25535</v>
      </c>
      <c r="E58" s="10" t="s">
        <v>135</v>
      </c>
      <c r="F58" s="10" t="s">
        <v>242</v>
      </c>
      <c r="G58" s="10" t="s">
        <v>253</v>
      </c>
      <c r="H58" s="10"/>
      <c r="I58" s="10"/>
      <c r="J58" s="10" t="s">
        <v>262</v>
      </c>
      <c r="K58" s="10" t="s">
        <v>263</v>
      </c>
      <c r="L58" s="10" t="s">
        <v>264</v>
      </c>
      <c r="M58" s="19">
        <v>20823970</v>
      </c>
      <c r="N58" s="13"/>
      <c r="O58" s="13">
        <v>3144899557</v>
      </c>
      <c r="P58" s="21" t="s">
        <v>265</v>
      </c>
      <c r="Q58" s="19"/>
      <c r="R58" s="13"/>
      <c r="S58" s="13">
        <v>3155707897</v>
      </c>
      <c r="T58" s="20">
        <v>20</v>
      </c>
    </row>
    <row r="59" spans="1:20" ht="12.75" customHeight="1">
      <c r="A59" s="10">
        <v>7</v>
      </c>
      <c r="B59" s="10">
        <v>1</v>
      </c>
      <c r="C59" s="18">
        <v>25</v>
      </c>
      <c r="D59" s="10">
        <v>25535</v>
      </c>
      <c r="E59" s="10" t="s">
        <v>135</v>
      </c>
      <c r="F59" s="10" t="s">
        <v>242</v>
      </c>
      <c r="G59" s="10" t="s">
        <v>253</v>
      </c>
      <c r="H59" s="10"/>
      <c r="I59" s="10"/>
      <c r="J59" s="10" t="s">
        <v>266</v>
      </c>
      <c r="K59" s="10" t="s">
        <v>267</v>
      </c>
      <c r="L59" s="10" t="s">
        <v>268</v>
      </c>
      <c r="M59" s="19">
        <v>396249760</v>
      </c>
      <c r="N59" s="13"/>
      <c r="O59" s="13">
        <v>3133415396</v>
      </c>
      <c r="P59" s="21" t="s">
        <v>269</v>
      </c>
      <c r="Q59" s="19">
        <v>3128997</v>
      </c>
      <c r="R59" s="13"/>
      <c r="S59" s="13">
        <v>3203030732</v>
      </c>
      <c r="T59" s="20">
        <v>20</v>
      </c>
    </row>
    <row r="60" spans="1:20" ht="22.5" customHeight="1">
      <c r="A60" s="10">
        <v>7</v>
      </c>
      <c r="B60" s="10">
        <v>1</v>
      </c>
      <c r="C60" s="18">
        <v>25</v>
      </c>
      <c r="D60" s="10">
        <v>25649</v>
      </c>
      <c r="E60" s="10" t="s">
        <v>135</v>
      </c>
      <c r="F60" s="10" t="s">
        <v>242</v>
      </c>
      <c r="G60" s="10" t="s">
        <v>270</v>
      </c>
      <c r="H60" s="10"/>
      <c r="I60" s="10"/>
      <c r="J60" s="10" t="s">
        <v>243</v>
      </c>
      <c r="K60" s="10" t="s">
        <v>159</v>
      </c>
      <c r="L60" s="10" t="s">
        <v>271</v>
      </c>
      <c r="M60" s="19">
        <v>51854506</v>
      </c>
      <c r="N60" s="13">
        <v>8680012</v>
      </c>
      <c r="O60" s="13" t="s">
        <v>272</v>
      </c>
      <c r="P60" s="10" t="s">
        <v>273</v>
      </c>
      <c r="Q60" s="19">
        <v>3154952</v>
      </c>
      <c r="R60" s="13" t="s">
        <v>274</v>
      </c>
      <c r="S60" s="13"/>
      <c r="T60" s="20">
        <v>30</v>
      </c>
    </row>
    <row r="61" spans="1:20" ht="22.5" customHeight="1">
      <c r="A61" s="10">
        <v>7</v>
      </c>
      <c r="B61" s="10">
        <v>1</v>
      </c>
      <c r="C61" s="18">
        <v>25</v>
      </c>
      <c r="D61" s="10">
        <v>25649</v>
      </c>
      <c r="E61" s="10" t="s">
        <v>135</v>
      </c>
      <c r="F61" s="10" t="s">
        <v>242</v>
      </c>
      <c r="G61" s="10" t="s">
        <v>270</v>
      </c>
      <c r="H61" s="10"/>
      <c r="I61" s="10"/>
      <c r="J61" s="10" t="s">
        <v>275</v>
      </c>
      <c r="K61" s="10" t="s">
        <v>276</v>
      </c>
      <c r="L61" s="10" t="s">
        <v>277</v>
      </c>
      <c r="M61" s="19">
        <v>20888078</v>
      </c>
      <c r="N61" s="13" t="s">
        <v>278</v>
      </c>
      <c r="O61" s="13" t="s">
        <v>278</v>
      </c>
      <c r="P61" s="10" t="s">
        <v>279</v>
      </c>
      <c r="Q61" s="19">
        <v>20816673</v>
      </c>
      <c r="R61" s="13" t="s">
        <v>280</v>
      </c>
      <c r="S61" s="13"/>
      <c r="T61" s="20">
        <v>25</v>
      </c>
    </row>
    <row r="62" spans="1:20" ht="22.5" customHeight="1">
      <c r="A62" s="10">
        <v>7</v>
      </c>
      <c r="B62" s="10">
        <v>1</v>
      </c>
      <c r="C62" s="18">
        <v>25</v>
      </c>
      <c r="D62" s="10">
        <v>25649</v>
      </c>
      <c r="E62" s="10" t="s">
        <v>135</v>
      </c>
      <c r="F62" s="10" t="s">
        <v>242</v>
      </c>
      <c r="G62" s="10" t="s">
        <v>270</v>
      </c>
      <c r="H62" s="10"/>
      <c r="I62" s="10"/>
      <c r="J62" s="10" t="s">
        <v>281</v>
      </c>
      <c r="K62" s="10" t="s">
        <v>282</v>
      </c>
      <c r="L62" s="10" t="s">
        <v>283</v>
      </c>
      <c r="M62" s="19">
        <v>35250947</v>
      </c>
      <c r="N62" s="13" t="s">
        <v>284</v>
      </c>
      <c r="O62" s="13" t="s">
        <v>284</v>
      </c>
      <c r="P62" s="10" t="s">
        <v>199</v>
      </c>
      <c r="Q62" s="19" t="s">
        <v>199</v>
      </c>
      <c r="R62" s="13"/>
      <c r="S62" s="13"/>
      <c r="T62" s="20">
        <v>25</v>
      </c>
    </row>
    <row r="63" spans="1:20" ht="22.5" customHeight="1">
      <c r="A63" s="10">
        <v>7</v>
      </c>
      <c r="B63" s="10">
        <v>1</v>
      </c>
      <c r="C63" s="18">
        <v>25</v>
      </c>
      <c r="D63" s="10">
        <v>25743</v>
      </c>
      <c r="E63" s="10" t="s">
        <v>135</v>
      </c>
      <c r="F63" s="10" t="s">
        <v>242</v>
      </c>
      <c r="G63" s="10" t="s">
        <v>285</v>
      </c>
      <c r="H63" s="10"/>
      <c r="I63" s="10"/>
      <c r="J63" s="10" t="s">
        <v>286</v>
      </c>
      <c r="K63" s="10" t="s">
        <v>287</v>
      </c>
      <c r="L63" s="10" t="s">
        <v>288</v>
      </c>
      <c r="M63" s="19">
        <v>39626166</v>
      </c>
      <c r="N63" s="13" t="s">
        <v>289</v>
      </c>
      <c r="O63" s="13" t="s">
        <v>289</v>
      </c>
      <c r="P63" s="10" t="s">
        <v>290</v>
      </c>
      <c r="Q63" s="19" t="s">
        <v>199</v>
      </c>
      <c r="R63" s="13"/>
      <c r="S63" s="13"/>
      <c r="T63" s="20">
        <v>20</v>
      </c>
    </row>
    <row r="64" spans="1:20" ht="22.5" customHeight="1">
      <c r="A64" s="10">
        <v>7</v>
      </c>
      <c r="B64" s="10">
        <v>1</v>
      </c>
      <c r="C64" s="18">
        <v>25</v>
      </c>
      <c r="D64" s="10">
        <v>25743</v>
      </c>
      <c r="E64" s="10" t="s">
        <v>135</v>
      </c>
      <c r="F64" s="10" t="s">
        <v>242</v>
      </c>
      <c r="G64" s="10" t="s">
        <v>285</v>
      </c>
      <c r="H64" s="10"/>
      <c r="I64" s="10"/>
      <c r="J64" s="10" t="s">
        <v>291</v>
      </c>
      <c r="K64" s="10" t="s">
        <v>292</v>
      </c>
      <c r="L64" s="10" t="s">
        <v>293</v>
      </c>
      <c r="M64" s="19">
        <v>11378920</v>
      </c>
      <c r="N64" s="13" t="s">
        <v>294</v>
      </c>
      <c r="O64" s="13" t="s">
        <v>294</v>
      </c>
      <c r="P64" s="10" t="s">
        <v>295</v>
      </c>
      <c r="Q64" s="19">
        <v>39613015</v>
      </c>
      <c r="R64" s="13"/>
      <c r="S64" s="13"/>
      <c r="T64" s="20">
        <v>30</v>
      </c>
    </row>
    <row r="65" spans="1:20" ht="22.5" customHeight="1">
      <c r="A65" s="10">
        <v>7</v>
      </c>
      <c r="B65" s="10">
        <v>1</v>
      </c>
      <c r="C65" s="18">
        <v>25</v>
      </c>
      <c r="D65" s="10">
        <v>25293</v>
      </c>
      <c r="E65" s="10" t="s">
        <v>135</v>
      </c>
      <c r="F65" s="10" t="s">
        <v>296</v>
      </c>
      <c r="G65" s="10" t="s">
        <v>297</v>
      </c>
      <c r="H65" s="10"/>
      <c r="I65" s="10"/>
      <c r="J65" s="10" t="s">
        <v>298</v>
      </c>
      <c r="K65" s="10" t="s">
        <v>159</v>
      </c>
      <c r="L65" s="10" t="s">
        <v>299</v>
      </c>
      <c r="M65" s="19">
        <v>80423593</v>
      </c>
      <c r="N65" s="13" t="s">
        <v>300</v>
      </c>
      <c r="O65" s="13">
        <v>3112286124</v>
      </c>
      <c r="P65" s="10" t="s">
        <v>301</v>
      </c>
      <c r="Q65" s="19">
        <v>52664234</v>
      </c>
      <c r="R65" s="13"/>
      <c r="S65" s="13">
        <v>3114531025</v>
      </c>
      <c r="T65" s="20">
        <v>67</v>
      </c>
    </row>
    <row r="66" spans="1:20" ht="22.5" customHeight="1">
      <c r="A66" s="10">
        <v>7</v>
      </c>
      <c r="B66" s="10">
        <v>1</v>
      </c>
      <c r="C66" s="18">
        <v>25</v>
      </c>
      <c r="D66" s="10">
        <v>25322</v>
      </c>
      <c r="E66" s="10" t="s">
        <v>135</v>
      </c>
      <c r="F66" s="10" t="s">
        <v>296</v>
      </c>
      <c r="G66" s="10" t="s">
        <v>302</v>
      </c>
      <c r="H66" s="10"/>
      <c r="I66" s="10"/>
      <c r="J66" s="10" t="s">
        <v>298</v>
      </c>
      <c r="K66" s="10" t="s">
        <v>141</v>
      </c>
      <c r="L66" s="10" t="s">
        <v>303</v>
      </c>
      <c r="M66" s="19">
        <v>20948271</v>
      </c>
      <c r="N66" s="13" t="s">
        <v>304</v>
      </c>
      <c r="O66" s="13">
        <v>3202300454</v>
      </c>
      <c r="P66" s="10" t="s">
        <v>305</v>
      </c>
      <c r="Q66" s="19">
        <v>20651661</v>
      </c>
      <c r="R66" s="13"/>
      <c r="S66" s="13">
        <v>3112035452</v>
      </c>
      <c r="T66" s="20">
        <v>80</v>
      </c>
    </row>
    <row r="67" spans="1:20" ht="22.5" customHeight="1">
      <c r="A67" s="10">
        <v>7</v>
      </c>
      <c r="B67" s="10">
        <v>1</v>
      </c>
      <c r="C67" s="18">
        <v>25</v>
      </c>
      <c r="D67" s="10">
        <v>25307</v>
      </c>
      <c r="E67" s="10" t="s">
        <v>135</v>
      </c>
      <c r="F67" s="10" t="s">
        <v>306</v>
      </c>
      <c r="G67" s="10" t="s">
        <v>306</v>
      </c>
      <c r="H67" s="10"/>
      <c r="I67" s="10"/>
      <c r="J67" s="10" t="s">
        <v>307</v>
      </c>
      <c r="K67" s="10" t="s">
        <v>308</v>
      </c>
      <c r="L67" s="10" t="s">
        <v>309</v>
      </c>
      <c r="M67" s="19">
        <v>39572985</v>
      </c>
      <c r="N67" s="13"/>
      <c r="O67" s="13">
        <v>3136648199</v>
      </c>
      <c r="P67" s="10" t="s">
        <v>310</v>
      </c>
      <c r="Q67" s="19">
        <v>39583800</v>
      </c>
      <c r="R67" s="13"/>
      <c r="S67" s="13">
        <v>3102569421</v>
      </c>
      <c r="T67" s="20">
        <v>20</v>
      </c>
    </row>
    <row r="68" spans="1:20" ht="12.75" customHeight="1">
      <c r="A68" s="10">
        <v>7</v>
      </c>
      <c r="B68" s="10">
        <v>1</v>
      </c>
      <c r="C68" s="18">
        <v>25</v>
      </c>
      <c r="D68" s="10">
        <v>25307</v>
      </c>
      <c r="E68" s="10" t="s">
        <v>135</v>
      </c>
      <c r="F68" s="10" t="s">
        <v>306</v>
      </c>
      <c r="G68" s="10" t="s">
        <v>306</v>
      </c>
      <c r="H68" s="10"/>
      <c r="I68" s="10"/>
      <c r="J68" s="10" t="s">
        <v>311</v>
      </c>
      <c r="K68" s="10" t="s">
        <v>312</v>
      </c>
      <c r="L68" s="10" t="s">
        <v>313</v>
      </c>
      <c r="M68" s="19" t="s">
        <v>314</v>
      </c>
      <c r="N68" s="13"/>
      <c r="O68" s="13">
        <v>8352817</v>
      </c>
      <c r="P68" s="10" t="s">
        <v>315</v>
      </c>
      <c r="Q68" s="19" t="s">
        <v>316</v>
      </c>
      <c r="R68" s="13"/>
      <c r="S68" s="13"/>
      <c r="T68" s="20">
        <v>20</v>
      </c>
    </row>
    <row r="69" spans="1:20" ht="22.5" customHeight="1">
      <c r="A69" s="10">
        <v>7</v>
      </c>
      <c r="B69" s="10">
        <v>1</v>
      </c>
      <c r="C69" s="18">
        <v>25</v>
      </c>
      <c r="D69" s="10">
        <v>25307</v>
      </c>
      <c r="E69" s="10" t="s">
        <v>135</v>
      </c>
      <c r="F69" s="10" t="s">
        <v>306</v>
      </c>
      <c r="G69" s="10" t="s">
        <v>306</v>
      </c>
      <c r="H69" s="10"/>
      <c r="I69" s="10"/>
      <c r="J69" s="10" t="s">
        <v>317</v>
      </c>
      <c r="K69" s="10" t="s">
        <v>318</v>
      </c>
      <c r="L69" s="10" t="s">
        <v>319</v>
      </c>
      <c r="M69" s="19" t="s">
        <v>320</v>
      </c>
      <c r="N69" s="13"/>
      <c r="O69" s="13">
        <v>3125477742</v>
      </c>
      <c r="P69" s="22"/>
      <c r="Q69" s="23"/>
      <c r="R69" s="24"/>
      <c r="S69" s="24"/>
      <c r="T69" s="20">
        <v>20</v>
      </c>
    </row>
    <row r="70" spans="1:20" ht="22.5" customHeight="1">
      <c r="A70" s="10">
        <v>7</v>
      </c>
      <c r="B70" s="10">
        <v>1</v>
      </c>
      <c r="C70" s="18">
        <v>25</v>
      </c>
      <c r="D70" s="10">
        <v>25035</v>
      </c>
      <c r="E70" s="10" t="s">
        <v>135</v>
      </c>
      <c r="F70" s="10" t="s">
        <v>321</v>
      </c>
      <c r="G70" s="10" t="s">
        <v>322</v>
      </c>
      <c r="H70" s="10"/>
      <c r="I70" s="10"/>
      <c r="J70" s="10" t="s">
        <v>323</v>
      </c>
      <c r="K70" s="10" t="s">
        <v>324</v>
      </c>
      <c r="L70" s="25" t="s">
        <v>325</v>
      </c>
      <c r="M70" s="25">
        <v>178907</v>
      </c>
      <c r="N70" s="26">
        <v>8993733</v>
      </c>
      <c r="O70" s="26">
        <v>3132516598</v>
      </c>
      <c r="P70" s="25" t="s">
        <v>326</v>
      </c>
      <c r="Q70" s="25">
        <v>20357496</v>
      </c>
      <c r="R70" s="26"/>
      <c r="S70" s="26">
        <v>3142447516</v>
      </c>
      <c r="T70" s="20">
        <v>70</v>
      </c>
    </row>
    <row r="71" spans="1:20" ht="12.75" customHeight="1">
      <c r="A71" s="10">
        <v>7</v>
      </c>
      <c r="B71" s="10">
        <v>1</v>
      </c>
      <c r="C71" s="18">
        <v>25</v>
      </c>
      <c r="D71" s="10">
        <v>25123</v>
      </c>
      <c r="E71" s="10" t="s">
        <v>135</v>
      </c>
      <c r="F71" s="10" t="s">
        <v>321</v>
      </c>
      <c r="G71" s="10" t="s">
        <v>327</v>
      </c>
      <c r="H71" s="10"/>
      <c r="I71" s="10"/>
      <c r="J71" s="10" t="s">
        <v>141</v>
      </c>
      <c r="K71" s="10" t="s">
        <v>328</v>
      </c>
      <c r="L71" s="10" t="s">
        <v>329</v>
      </c>
      <c r="M71" s="19">
        <v>40411082</v>
      </c>
      <c r="N71" s="13" t="s">
        <v>330</v>
      </c>
      <c r="O71" s="13">
        <v>3142979334</v>
      </c>
      <c r="P71" s="10" t="s">
        <v>331</v>
      </c>
      <c r="Q71" s="19">
        <v>39806266</v>
      </c>
      <c r="R71" s="13" t="s">
        <v>332</v>
      </c>
      <c r="S71" s="13">
        <v>3118192122</v>
      </c>
      <c r="T71" s="20">
        <v>70</v>
      </c>
    </row>
    <row r="72" spans="1:20" ht="22.5" customHeight="1">
      <c r="A72" s="10">
        <v>7</v>
      </c>
      <c r="B72" s="10">
        <v>1</v>
      </c>
      <c r="C72" s="18">
        <v>25</v>
      </c>
      <c r="D72" s="10">
        <v>25245</v>
      </c>
      <c r="E72" s="10" t="s">
        <v>135</v>
      </c>
      <c r="F72" s="10" t="s">
        <v>321</v>
      </c>
      <c r="G72" s="10" t="s">
        <v>333</v>
      </c>
      <c r="H72" s="10"/>
      <c r="I72" s="10"/>
      <c r="J72" s="10" t="s">
        <v>334</v>
      </c>
      <c r="K72" s="10" t="s">
        <v>335</v>
      </c>
      <c r="L72" s="10" t="s">
        <v>336</v>
      </c>
      <c r="M72" s="19">
        <v>35200100</v>
      </c>
      <c r="N72" s="13" t="s">
        <v>337</v>
      </c>
      <c r="O72" s="13">
        <v>3166217176</v>
      </c>
      <c r="P72" s="10" t="s">
        <v>338</v>
      </c>
      <c r="Q72" s="19" t="s">
        <v>339</v>
      </c>
      <c r="R72" s="13" t="s">
        <v>340</v>
      </c>
      <c r="S72" s="13">
        <v>3144903477</v>
      </c>
      <c r="T72" s="20">
        <v>80</v>
      </c>
    </row>
    <row r="73" spans="1:20" ht="22.5" customHeight="1">
      <c r="A73" s="10">
        <v>7</v>
      </c>
      <c r="B73" s="10">
        <v>1</v>
      </c>
      <c r="C73" s="18">
        <v>25</v>
      </c>
      <c r="D73" s="10">
        <v>25386</v>
      </c>
      <c r="E73" s="10" t="s">
        <v>135</v>
      </c>
      <c r="F73" s="10" t="s">
        <v>321</v>
      </c>
      <c r="G73" s="10" t="s">
        <v>321</v>
      </c>
      <c r="H73" s="10"/>
      <c r="I73" s="10"/>
      <c r="J73" s="10" t="s">
        <v>341</v>
      </c>
      <c r="K73" s="10" t="s">
        <v>342</v>
      </c>
      <c r="L73" s="10" t="s">
        <v>343</v>
      </c>
      <c r="M73" s="19">
        <v>79060660</v>
      </c>
      <c r="N73" s="13" t="s">
        <v>344</v>
      </c>
      <c r="O73" s="13">
        <v>3134113957</v>
      </c>
      <c r="P73" s="10"/>
      <c r="Q73" s="19"/>
      <c r="R73" s="13"/>
      <c r="S73" s="13"/>
      <c r="T73" s="20">
        <v>60</v>
      </c>
    </row>
    <row r="74" spans="1:20" ht="22.5" customHeight="1">
      <c r="A74" s="10">
        <v>7</v>
      </c>
      <c r="B74" s="10">
        <v>1</v>
      </c>
      <c r="C74" s="18">
        <v>25</v>
      </c>
      <c r="D74" s="10">
        <v>25645</v>
      </c>
      <c r="E74" s="10" t="s">
        <v>135</v>
      </c>
      <c r="F74" s="10" t="s">
        <v>321</v>
      </c>
      <c r="G74" s="10" t="s">
        <v>345</v>
      </c>
      <c r="H74" s="10"/>
      <c r="I74" s="10"/>
      <c r="J74" s="10" t="s">
        <v>328</v>
      </c>
      <c r="K74" s="10" t="s">
        <v>328</v>
      </c>
      <c r="L74" s="10" t="s">
        <v>346</v>
      </c>
      <c r="M74" s="21">
        <v>51988958</v>
      </c>
      <c r="N74" s="19">
        <v>8450055</v>
      </c>
      <c r="O74" s="13">
        <v>3123593855</v>
      </c>
      <c r="P74" s="13" t="s">
        <v>347</v>
      </c>
      <c r="Q74" s="10">
        <v>3152286</v>
      </c>
      <c r="R74" s="13"/>
      <c r="S74" s="13"/>
      <c r="T74" s="20">
        <v>86</v>
      </c>
    </row>
    <row r="75" spans="1:20" ht="22.5" customHeight="1">
      <c r="A75" s="10">
        <v>7</v>
      </c>
      <c r="B75" s="10">
        <v>1</v>
      </c>
      <c r="C75" s="18">
        <v>25</v>
      </c>
      <c r="D75" s="10">
        <v>25797</v>
      </c>
      <c r="E75" s="10" t="s">
        <v>135</v>
      </c>
      <c r="F75" s="10" t="s">
        <v>321</v>
      </c>
      <c r="G75" s="10" t="s">
        <v>348</v>
      </c>
      <c r="H75" s="10"/>
      <c r="I75" s="10"/>
      <c r="J75" s="10" t="s">
        <v>349</v>
      </c>
      <c r="K75" s="10" t="s">
        <v>350</v>
      </c>
      <c r="L75" s="10" t="s">
        <v>351</v>
      </c>
      <c r="M75" s="19" t="s">
        <v>352</v>
      </c>
      <c r="N75" s="10" t="s">
        <v>353</v>
      </c>
      <c r="O75" s="10">
        <v>3112467259</v>
      </c>
      <c r="P75" s="10" t="s">
        <v>354</v>
      </c>
      <c r="Q75" s="19" t="s">
        <v>355</v>
      </c>
      <c r="R75" s="10" t="s">
        <v>353</v>
      </c>
      <c r="S75" s="10"/>
      <c r="T75" s="20">
        <v>60</v>
      </c>
    </row>
    <row r="76" spans="1:20" ht="22.5">
      <c r="A76" s="10">
        <v>7</v>
      </c>
      <c r="B76" s="10">
        <v>1</v>
      </c>
      <c r="C76" s="18">
        <v>25</v>
      </c>
      <c r="D76" s="10">
        <v>25513</v>
      </c>
      <c r="E76" s="10" t="s">
        <v>135</v>
      </c>
      <c r="F76" s="10" t="s">
        <v>356</v>
      </c>
      <c r="G76" s="10" t="s">
        <v>356</v>
      </c>
      <c r="H76" s="10"/>
      <c r="I76" s="10"/>
      <c r="J76" s="10" t="s">
        <v>357</v>
      </c>
      <c r="K76" s="10" t="s">
        <v>358</v>
      </c>
      <c r="L76" s="10" t="s">
        <v>359</v>
      </c>
      <c r="M76" s="19">
        <v>52601805</v>
      </c>
      <c r="N76" s="13"/>
      <c r="O76" s="13">
        <v>3208985372</v>
      </c>
      <c r="P76" s="10"/>
      <c r="Q76" s="19"/>
      <c r="R76" s="13"/>
      <c r="S76" s="13"/>
      <c r="T76" s="20">
        <v>70</v>
      </c>
    </row>
    <row r="77" spans="1:20" ht="22.5" customHeight="1">
      <c r="A77" s="10">
        <v>7</v>
      </c>
      <c r="B77" s="10">
        <v>1</v>
      </c>
      <c r="C77" s="18">
        <v>25</v>
      </c>
      <c r="D77" s="10">
        <v>25740</v>
      </c>
      <c r="E77" s="10" t="s">
        <v>135</v>
      </c>
      <c r="F77" s="10" t="s">
        <v>360</v>
      </c>
      <c r="G77" s="10" t="s">
        <v>361</v>
      </c>
      <c r="H77" s="10"/>
      <c r="I77" s="10"/>
      <c r="J77" s="10" t="s">
        <v>362</v>
      </c>
      <c r="K77" s="10" t="s">
        <v>363</v>
      </c>
      <c r="L77" s="10" t="s">
        <v>364</v>
      </c>
      <c r="M77" s="19">
        <v>12712479</v>
      </c>
      <c r="N77" s="13">
        <v>5786618</v>
      </c>
      <c r="O77" s="13">
        <v>3102637882</v>
      </c>
      <c r="P77" s="10"/>
      <c r="Q77" s="19"/>
      <c r="R77" s="13"/>
      <c r="S77" s="13"/>
      <c r="T77" s="20">
        <v>50</v>
      </c>
    </row>
    <row r="78" spans="1:20" ht="12.75" customHeight="1">
      <c r="A78" s="10">
        <v>7</v>
      </c>
      <c r="B78" s="10">
        <v>1</v>
      </c>
      <c r="C78" s="18">
        <v>25</v>
      </c>
      <c r="D78" s="10">
        <v>25317</v>
      </c>
      <c r="E78" s="10" t="s">
        <v>135</v>
      </c>
      <c r="F78" s="10" t="s">
        <v>365</v>
      </c>
      <c r="G78" s="10" t="s">
        <v>366</v>
      </c>
      <c r="H78" s="10"/>
      <c r="I78" s="10"/>
      <c r="J78" s="10" t="s">
        <v>334</v>
      </c>
      <c r="K78" s="10" t="s">
        <v>367</v>
      </c>
      <c r="L78" s="27" t="s">
        <v>368</v>
      </c>
      <c r="M78" s="19">
        <v>39739112</v>
      </c>
      <c r="N78" s="13">
        <v>8556127</v>
      </c>
      <c r="O78" s="13">
        <v>3115470251</v>
      </c>
      <c r="P78" s="10" t="s">
        <v>369</v>
      </c>
      <c r="Q78" s="19">
        <v>53071655</v>
      </c>
      <c r="R78" s="13">
        <v>8556127</v>
      </c>
      <c r="S78" s="13">
        <v>3143974152</v>
      </c>
      <c r="T78" s="20">
        <v>100</v>
      </c>
    </row>
    <row r="79" spans="1:20" ht="12.75" customHeight="1">
      <c r="A79" s="10">
        <v>7</v>
      </c>
      <c r="B79" s="10">
        <v>1</v>
      </c>
      <c r="C79" s="18">
        <v>25</v>
      </c>
      <c r="D79" s="10">
        <v>25407</v>
      </c>
      <c r="E79" s="10" t="s">
        <v>135</v>
      </c>
      <c r="F79" s="10" t="s">
        <v>370</v>
      </c>
      <c r="G79" s="10" t="s">
        <v>371</v>
      </c>
      <c r="H79" s="10"/>
      <c r="I79" s="10"/>
      <c r="J79" s="10" t="s">
        <v>372</v>
      </c>
      <c r="K79" s="10" t="s">
        <v>373</v>
      </c>
      <c r="L79" s="10" t="s">
        <v>374</v>
      </c>
      <c r="M79" s="19">
        <v>52709667</v>
      </c>
      <c r="N79" s="13">
        <v>8557270</v>
      </c>
      <c r="O79" s="13">
        <v>3114835283</v>
      </c>
      <c r="P79" s="10" t="s">
        <v>375</v>
      </c>
      <c r="Q79" s="19">
        <v>1071838547</v>
      </c>
      <c r="R79" s="13">
        <v>8557270</v>
      </c>
      <c r="S79" s="13">
        <v>3142222746</v>
      </c>
      <c r="T79" s="20">
        <v>60</v>
      </c>
    </row>
    <row r="80" spans="1:20" ht="12.75" customHeight="1">
      <c r="A80" s="10">
        <v>7</v>
      </c>
      <c r="B80" s="10">
        <v>1</v>
      </c>
      <c r="C80" s="18">
        <v>25</v>
      </c>
      <c r="D80" s="10">
        <v>25745</v>
      </c>
      <c r="E80" s="10" t="s">
        <v>135</v>
      </c>
      <c r="F80" s="10" t="s">
        <v>370</v>
      </c>
      <c r="G80" s="10" t="s">
        <v>376</v>
      </c>
      <c r="H80" s="10"/>
      <c r="I80" s="10"/>
      <c r="J80" s="10" t="s">
        <v>377</v>
      </c>
      <c r="K80" s="10" t="s">
        <v>378</v>
      </c>
      <c r="L80" s="10" t="s">
        <v>379</v>
      </c>
      <c r="M80" s="19">
        <v>31732266</v>
      </c>
      <c r="N80" s="13">
        <v>8555995</v>
      </c>
      <c r="O80" s="13">
        <v>3118127294</v>
      </c>
      <c r="P80" s="10" t="s">
        <v>380</v>
      </c>
      <c r="Q80" s="19">
        <v>23500289</v>
      </c>
      <c r="R80" s="13">
        <v>8555995</v>
      </c>
      <c r="S80" s="13" t="s">
        <v>199</v>
      </c>
      <c r="T80" s="20">
        <v>50</v>
      </c>
    </row>
    <row r="81" spans="1:20" ht="12.75" customHeight="1">
      <c r="A81" s="10">
        <v>7</v>
      </c>
      <c r="B81" s="10">
        <v>1</v>
      </c>
      <c r="C81" s="18">
        <v>25</v>
      </c>
      <c r="D81" s="10">
        <v>25781</v>
      </c>
      <c r="E81" s="10" t="s">
        <v>135</v>
      </c>
      <c r="F81" s="10" t="s">
        <v>370</v>
      </c>
      <c r="G81" s="10" t="s">
        <v>381</v>
      </c>
      <c r="H81" s="10"/>
      <c r="I81" s="10"/>
      <c r="J81" s="10" t="s">
        <v>159</v>
      </c>
      <c r="K81" s="10" t="s">
        <v>382</v>
      </c>
      <c r="L81" s="10" t="s">
        <v>383</v>
      </c>
      <c r="M81" s="19" t="s">
        <v>384</v>
      </c>
      <c r="N81" s="13">
        <v>8582020</v>
      </c>
      <c r="O81" s="13">
        <v>31424002990</v>
      </c>
      <c r="P81" s="28" t="s">
        <v>385</v>
      </c>
      <c r="Q81" s="29" t="s">
        <v>386</v>
      </c>
      <c r="R81" s="30"/>
      <c r="S81" s="30">
        <v>3143327285</v>
      </c>
      <c r="T81" s="20">
        <v>50</v>
      </c>
    </row>
    <row r="82" spans="1:20" ht="12.75" customHeight="1">
      <c r="A82" s="10">
        <v>7</v>
      </c>
      <c r="B82" s="10">
        <v>1</v>
      </c>
      <c r="C82" s="18">
        <v>25</v>
      </c>
      <c r="D82" s="10">
        <v>25793</v>
      </c>
      <c r="E82" s="10" t="s">
        <v>135</v>
      </c>
      <c r="F82" s="10" t="s">
        <v>370</v>
      </c>
      <c r="G82" s="10" t="s">
        <v>387</v>
      </c>
      <c r="H82" s="10"/>
      <c r="I82" s="10"/>
      <c r="J82" s="10" t="s">
        <v>388</v>
      </c>
      <c r="K82" s="10" t="s">
        <v>389</v>
      </c>
      <c r="L82" s="27" t="s">
        <v>390</v>
      </c>
      <c r="M82" s="19">
        <v>20985523</v>
      </c>
      <c r="N82" s="13">
        <v>8583033</v>
      </c>
      <c r="O82" s="13">
        <v>3118142138</v>
      </c>
      <c r="P82" s="31" t="s">
        <v>391</v>
      </c>
      <c r="Q82" s="29">
        <v>35403699</v>
      </c>
      <c r="R82" s="30">
        <v>8583033</v>
      </c>
      <c r="S82" s="30">
        <v>3118142138</v>
      </c>
      <c r="T82" s="20">
        <v>50</v>
      </c>
    </row>
    <row r="83" spans="1:20" ht="12.75" customHeight="1">
      <c r="A83" s="10">
        <v>7</v>
      </c>
      <c r="B83" s="10">
        <v>1</v>
      </c>
      <c r="C83" s="18">
        <v>25</v>
      </c>
      <c r="D83" s="10">
        <v>25843</v>
      </c>
      <c r="E83" s="10" t="s">
        <v>135</v>
      </c>
      <c r="F83" s="10" t="s">
        <v>370</v>
      </c>
      <c r="G83" s="10" t="s">
        <v>392</v>
      </c>
      <c r="H83" s="10"/>
      <c r="I83" s="10"/>
      <c r="J83" s="10" t="s">
        <v>393</v>
      </c>
      <c r="K83" s="10" t="s">
        <v>394</v>
      </c>
      <c r="L83" s="10" t="s">
        <v>395</v>
      </c>
      <c r="M83" s="19">
        <v>21056555</v>
      </c>
      <c r="N83" s="13">
        <v>8890666</v>
      </c>
      <c r="O83" s="13">
        <v>3118123921</v>
      </c>
      <c r="P83" s="28" t="s">
        <v>396</v>
      </c>
      <c r="Q83" s="29">
        <v>39739143</v>
      </c>
      <c r="R83" s="30">
        <v>8890666</v>
      </c>
      <c r="S83" s="30">
        <v>3118466155</v>
      </c>
      <c r="T83" s="20">
        <v>100</v>
      </c>
    </row>
    <row r="84" spans="1:20" ht="12.75" customHeight="1">
      <c r="A84" s="10">
        <v>7</v>
      </c>
      <c r="B84" s="10">
        <v>1</v>
      </c>
      <c r="C84" s="18">
        <v>25</v>
      </c>
      <c r="D84" s="10">
        <v>25320</v>
      </c>
      <c r="E84" s="10" t="s">
        <v>135</v>
      </c>
      <c r="F84" s="10" t="s">
        <v>397</v>
      </c>
      <c r="G84" s="10" t="s">
        <v>398</v>
      </c>
      <c r="H84" s="10"/>
      <c r="I84" s="10"/>
      <c r="J84" s="10" t="s">
        <v>399</v>
      </c>
      <c r="K84" s="10" t="s">
        <v>400</v>
      </c>
      <c r="L84" s="10" t="s">
        <v>401</v>
      </c>
      <c r="M84" s="19">
        <v>38212834</v>
      </c>
      <c r="N84" s="13"/>
      <c r="O84" s="13">
        <v>3146393845</v>
      </c>
      <c r="P84" s="28" t="s">
        <v>402</v>
      </c>
      <c r="Q84" s="29">
        <v>80733850</v>
      </c>
      <c r="R84" s="30"/>
      <c r="S84" s="30">
        <v>3148753209</v>
      </c>
      <c r="T84" s="20">
        <v>25</v>
      </c>
    </row>
    <row r="85" spans="1:20" ht="12.75" customHeight="1">
      <c r="A85" s="10">
        <v>7</v>
      </c>
      <c r="B85" s="10">
        <v>1</v>
      </c>
      <c r="C85" s="18">
        <v>25</v>
      </c>
      <c r="D85" s="10">
        <v>25320</v>
      </c>
      <c r="E85" s="10" t="s">
        <v>135</v>
      </c>
      <c r="F85" s="10" t="s">
        <v>397</v>
      </c>
      <c r="G85" s="10" t="s">
        <v>398</v>
      </c>
      <c r="H85" s="10"/>
      <c r="I85" s="10"/>
      <c r="J85" s="10" t="s">
        <v>403</v>
      </c>
      <c r="K85" s="10" t="s">
        <v>404</v>
      </c>
      <c r="L85" s="10" t="s">
        <v>405</v>
      </c>
      <c r="M85" s="19">
        <v>79560260</v>
      </c>
      <c r="N85" s="13">
        <v>8466796</v>
      </c>
      <c r="O85" s="13">
        <v>3115322532</v>
      </c>
      <c r="P85" s="28" t="s">
        <v>406</v>
      </c>
      <c r="Q85" s="29">
        <v>20633251</v>
      </c>
      <c r="R85" s="30">
        <v>8466796</v>
      </c>
      <c r="S85" s="30">
        <v>3106162699</v>
      </c>
      <c r="T85" s="20">
        <v>75</v>
      </c>
    </row>
    <row r="86" spans="1:20" ht="12.75" customHeight="1">
      <c r="A86" s="10">
        <v>7</v>
      </c>
      <c r="B86" s="10">
        <v>1</v>
      </c>
      <c r="C86" s="18">
        <v>25</v>
      </c>
      <c r="D86" s="10">
        <v>25402</v>
      </c>
      <c r="E86" s="10" t="s">
        <v>135</v>
      </c>
      <c r="F86" s="10" t="s">
        <v>397</v>
      </c>
      <c r="G86" s="10" t="s">
        <v>407</v>
      </c>
      <c r="H86" s="10"/>
      <c r="I86" s="10"/>
      <c r="J86" s="10" t="s">
        <v>408</v>
      </c>
      <c r="K86" s="10" t="s">
        <v>409</v>
      </c>
      <c r="L86" s="10" t="s">
        <v>410</v>
      </c>
      <c r="M86" s="19">
        <v>3085854</v>
      </c>
      <c r="N86" s="13">
        <v>8458765</v>
      </c>
      <c r="O86" s="13"/>
      <c r="P86" s="28" t="s">
        <v>411</v>
      </c>
      <c r="Q86" s="29">
        <v>20716330</v>
      </c>
      <c r="R86" s="30">
        <v>8458765</v>
      </c>
      <c r="S86" s="30">
        <v>3002697323</v>
      </c>
      <c r="T86" s="20">
        <v>60</v>
      </c>
    </row>
    <row r="87" spans="1:20" ht="12.75" customHeight="1">
      <c r="A87" s="10">
        <v>7</v>
      </c>
      <c r="B87" s="10">
        <v>1</v>
      </c>
      <c r="C87" s="18">
        <v>25</v>
      </c>
      <c r="D87" s="10">
        <v>25489</v>
      </c>
      <c r="E87" s="10" t="s">
        <v>135</v>
      </c>
      <c r="F87" s="10" t="s">
        <v>397</v>
      </c>
      <c r="G87" s="10" t="s">
        <v>412</v>
      </c>
      <c r="H87" s="10"/>
      <c r="I87" s="10"/>
      <c r="J87" s="10" t="s">
        <v>413</v>
      </c>
      <c r="K87" s="10" t="s">
        <v>159</v>
      </c>
      <c r="L87" s="10" t="s">
        <v>414</v>
      </c>
      <c r="M87" s="19">
        <v>20767610</v>
      </c>
      <c r="N87" s="13">
        <v>8433082</v>
      </c>
      <c r="O87" s="13">
        <v>3142680431</v>
      </c>
      <c r="P87" s="28" t="s">
        <v>415</v>
      </c>
      <c r="Q87" s="29">
        <v>80456539</v>
      </c>
      <c r="R87" s="30">
        <v>8433082</v>
      </c>
      <c r="S87" s="30"/>
      <c r="T87" s="20">
        <v>27</v>
      </c>
    </row>
    <row r="88" spans="1:20" ht="12.75" customHeight="1">
      <c r="A88" s="10">
        <v>7</v>
      </c>
      <c r="B88" s="10">
        <v>1</v>
      </c>
      <c r="C88" s="18">
        <v>25</v>
      </c>
      <c r="D88" s="10">
        <v>25658</v>
      </c>
      <c r="E88" s="10" t="s">
        <v>135</v>
      </c>
      <c r="F88" s="10" t="s">
        <v>397</v>
      </c>
      <c r="G88" s="10" t="s">
        <v>416</v>
      </c>
      <c r="H88" s="10"/>
      <c r="I88" s="10"/>
      <c r="J88" s="10" t="s">
        <v>413</v>
      </c>
      <c r="K88" s="10" t="s">
        <v>417</v>
      </c>
      <c r="L88" s="10" t="s">
        <v>418</v>
      </c>
      <c r="M88" s="19">
        <v>3158214</v>
      </c>
      <c r="N88" s="13">
        <v>8478394</v>
      </c>
      <c r="O88" s="13">
        <v>3002823575</v>
      </c>
      <c r="P88" s="32" t="s">
        <v>419</v>
      </c>
      <c r="Q88" s="32">
        <v>20897585</v>
      </c>
      <c r="R88" s="30">
        <v>8478394</v>
      </c>
      <c r="S88" s="30"/>
      <c r="T88" s="20">
        <v>30</v>
      </c>
    </row>
    <row r="89" spans="1:20" ht="12.75" customHeight="1">
      <c r="A89" s="10">
        <v>7</v>
      </c>
      <c r="B89" s="10">
        <v>1</v>
      </c>
      <c r="C89" s="18">
        <v>25</v>
      </c>
      <c r="D89" s="10">
        <v>25718</v>
      </c>
      <c r="E89" s="10" t="s">
        <v>135</v>
      </c>
      <c r="F89" s="10" t="s">
        <v>397</v>
      </c>
      <c r="G89" s="10" t="s">
        <v>420</v>
      </c>
      <c r="H89" s="10"/>
      <c r="I89" s="10"/>
      <c r="J89" s="10" t="s">
        <v>421</v>
      </c>
      <c r="K89" s="10" t="s">
        <v>422</v>
      </c>
      <c r="L89" s="10" t="s">
        <v>423</v>
      </c>
      <c r="M89" s="19">
        <v>3166646</v>
      </c>
      <c r="N89" s="13">
        <v>8468022</v>
      </c>
      <c r="O89" s="13">
        <v>3134094126</v>
      </c>
      <c r="P89" s="10" t="s">
        <v>424</v>
      </c>
      <c r="Q89" s="19">
        <v>3166498</v>
      </c>
      <c r="R89" s="13">
        <v>8468022</v>
      </c>
      <c r="S89" s="13"/>
      <c r="T89" s="20">
        <v>30</v>
      </c>
    </row>
    <row r="90" spans="1:20" ht="12.75" customHeight="1">
      <c r="A90" s="10">
        <v>7</v>
      </c>
      <c r="B90" s="10">
        <v>1</v>
      </c>
      <c r="C90" s="18">
        <v>25</v>
      </c>
      <c r="D90" s="10">
        <v>25875</v>
      </c>
      <c r="E90" s="10" t="s">
        <v>135</v>
      </c>
      <c r="F90" s="10" t="s">
        <v>397</v>
      </c>
      <c r="G90" s="10" t="s">
        <v>397</v>
      </c>
      <c r="H90" s="10"/>
      <c r="I90" s="10"/>
      <c r="J90" s="10" t="s">
        <v>425</v>
      </c>
      <c r="K90" s="10" t="s">
        <v>426</v>
      </c>
      <c r="L90" s="10" t="s">
        <v>427</v>
      </c>
      <c r="M90" s="19">
        <v>21111904</v>
      </c>
      <c r="N90" s="13" t="s">
        <v>428</v>
      </c>
      <c r="O90" s="13">
        <v>3002897432</v>
      </c>
      <c r="P90" s="10" t="s">
        <v>429</v>
      </c>
      <c r="Q90" s="19">
        <v>52656109</v>
      </c>
      <c r="R90" s="13" t="s">
        <v>428</v>
      </c>
      <c r="S90" s="13"/>
      <c r="T90" s="20">
        <v>60</v>
      </c>
    </row>
    <row r="91" spans="1:20" ht="12.75" customHeight="1">
      <c r="A91" s="10">
        <v>7</v>
      </c>
      <c r="B91" s="10">
        <v>1</v>
      </c>
      <c r="C91" s="18">
        <v>25</v>
      </c>
      <c r="D91" s="10">
        <v>25126</v>
      </c>
      <c r="E91" s="10" t="s">
        <v>135</v>
      </c>
      <c r="F91" s="10" t="s">
        <v>430</v>
      </c>
      <c r="G91" s="10" t="s">
        <v>431</v>
      </c>
      <c r="H91" s="10"/>
      <c r="I91" s="10"/>
      <c r="J91" s="10" t="s">
        <v>432</v>
      </c>
      <c r="K91" s="10" t="s">
        <v>433</v>
      </c>
      <c r="L91" s="10" t="s">
        <v>434</v>
      </c>
      <c r="M91" s="19" t="s">
        <v>435</v>
      </c>
      <c r="N91" s="13">
        <v>8795356</v>
      </c>
      <c r="O91" s="13">
        <v>3134879965</v>
      </c>
      <c r="P91" s="10"/>
      <c r="Q91" s="19"/>
      <c r="R91" s="13"/>
      <c r="S91" s="13"/>
      <c r="T91" s="20">
        <v>70</v>
      </c>
    </row>
    <row r="92" spans="1:20" ht="12.75" customHeight="1">
      <c r="A92" s="10">
        <v>7</v>
      </c>
      <c r="B92" s="10">
        <v>1</v>
      </c>
      <c r="C92" s="18">
        <v>25</v>
      </c>
      <c r="D92" s="10">
        <v>25175</v>
      </c>
      <c r="E92" s="10" t="s">
        <v>135</v>
      </c>
      <c r="F92" s="10" t="s">
        <v>430</v>
      </c>
      <c r="G92" s="10" t="s">
        <v>436</v>
      </c>
      <c r="H92" s="10"/>
      <c r="I92" s="10"/>
      <c r="J92" s="10" t="s">
        <v>437</v>
      </c>
      <c r="K92" s="10" t="s">
        <v>438</v>
      </c>
      <c r="L92" s="10" t="s">
        <v>439</v>
      </c>
      <c r="M92" s="19">
        <v>52057541</v>
      </c>
      <c r="N92" s="13"/>
      <c r="O92" s="13">
        <v>3202330574</v>
      </c>
      <c r="P92" s="10" t="s">
        <v>199</v>
      </c>
      <c r="Q92" s="19" t="s">
        <v>199</v>
      </c>
      <c r="R92" s="13"/>
      <c r="S92" s="13"/>
      <c r="T92" s="20">
        <v>30</v>
      </c>
    </row>
    <row r="93" spans="1:20" ht="12.75" customHeight="1">
      <c r="A93" s="10">
        <v>7</v>
      </c>
      <c r="B93" s="10">
        <v>1</v>
      </c>
      <c r="C93" s="18">
        <v>25</v>
      </c>
      <c r="D93" s="10">
        <v>25214</v>
      </c>
      <c r="E93" s="10" t="s">
        <v>135</v>
      </c>
      <c r="F93" s="10" t="s">
        <v>430</v>
      </c>
      <c r="G93" s="10" t="s">
        <v>440</v>
      </c>
      <c r="H93" s="10"/>
      <c r="I93" s="10"/>
      <c r="J93" s="10" t="s">
        <v>441</v>
      </c>
      <c r="K93" s="10" t="s">
        <v>442</v>
      </c>
      <c r="L93" s="10" t="s">
        <v>443</v>
      </c>
      <c r="M93" s="19" t="s">
        <v>444</v>
      </c>
      <c r="N93" s="13">
        <v>8641429</v>
      </c>
      <c r="O93" s="13">
        <v>3125230774</v>
      </c>
      <c r="P93" s="10" t="s">
        <v>445</v>
      </c>
      <c r="Q93" s="19" t="s">
        <v>446</v>
      </c>
      <c r="R93" s="13">
        <v>8641429</v>
      </c>
      <c r="S93" s="13">
        <v>3102195692</v>
      </c>
      <c r="T93" s="20">
        <v>50</v>
      </c>
    </row>
    <row r="94" spans="1:20" ht="12.75" customHeight="1">
      <c r="A94" s="10">
        <v>7</v>
      </c>
      <c r="B94" s="10">
        <v>1</v>
      </c>
      <c r="C94" s="18">
        <v>25</v>
      </c>
      <c r="D94" s="10">
        <v>25486</v>
      </c>
      <c r="E94" s="10" t="s">
        <v>135</v>
      </c>
      <c r="F94" s="10" t="s">
        <v>430</v>
      </c>
      <c r="G94" s="10" t="s">
        <v>447</v>
      </c>
      <c r="H94" s="10"/>
      <c r="I94" s="10"/>
      <c r="J94" s="10" t="s">
        <v>448</v>
      </c>
      <c r="K94" s="10" t="s">
        <v>449</v>
      </c>
      <c r="L94" s="10" t="s">
        <v>450</v>
      </c>
      <c r="M94" s="19" t="s">
        <v>451</v>
      </c>
      <c r="N94" s="13" t="s">
        <v>452</v>
      </c>
      <c r="O94" s="13"/>
      <c r="P94" s="10" t="s">
        <v>453</v>
      </c>
      <c r="Q94" s="19" t="s">
        <v>454</v>
      </c>
      <c r="R94" s="13">
        <v>8544161</v>
      </c>
      <c r="S94" s="13">
        <v>3105723352</v>
      </c>
      <c r="T94" s="20">
        <v>80</v>
      </c>
    </row>
    <row r="95" spans="1:20" ht="12.75" customHeight="1">
      <c r="A95" s="10">
        <v>7</v>
      </c>
      <c r="B95" s="10">
        <v>1</v>
      </c>
      <c r="C95" s="18">
        <v>25</v>
      </c>
      <c r="D95" s="10">
        <v>25758</v>
      </c>
      <c r="E95" s="10" t="s">
        <v>135</v>
      </c>
      <c r="F95" s="10" t="s">
        <v>430</v>
      </c>
      <c r="G95" s="10" t="s">
        <v>455</v>
      </c>
      <c r="H95" s="10"/>
      <c r="I95" s="10"/>
      <c r="J95" s="10" t="s">
        <v>456</v>
      </c>
      <c r="K95" s="10" t="s">
        <v>457</v>
      </c>
      <c r="L95" s="10" t="s">
        <v>458</v>
      </c>
      <c r="M95" s="19" t="s">
        <v>459</v>
      </c>
      <c r="N95" s="13"/>
      <c r="O95" s="13">
        <v>3107913724</v>
      </c>
      <c r="P95" s="10"/>
      <c r="Q95" s="19"/>
      <c r="R95" s="13"/>
      <c r="S95" s="13"/>
      <c r="T95" s="20">
        <v>30</v>
      </c>
    </row>
    <row r="96" spans="1:20" ht="12.75" customHeight="1">
      <c r="A96" s="10">
        <v>7</v>
      </c>
      <c r="B96" s="10">
        <v>1</v>
      </c>
      <c r="C96" s="18">
        <v>25</v>
      </c>
      <c r="D96" s="10">
        <v>25785</v>
      </c>
      <c r="E96" s="10" t="s">
        <v>135</v>
      </c>
      <c r="F96" s="10" t="s">
        <v>430</v>
      </c>
      <c r="G96" s="10" t="s">
        <v>460</v>
      </c>
      <c r="H96" s="10"/>
      <c r="I96" s="10"/>
      <c r="J96" s="10" t="s">
        <v>461</v>
      </c>
      <c r="K96" s="10" t="s">
        <v>462</v>
      </c>
      <c r="L96" s="10" t="s">
        <v>463</v>
      </c>
      <c r="M96" s="19" t="s">
        <v>464</v>
      </c>
      <c r="N96" s="13" t="s">
        <v>465</v>
      </c>
      <c r="O96" s="13">
        <v>3185598844</v>
      </c>
      <c r="P96" s="10"/>
      <c r="Q96" s="19"/>
      <c r="R96" s="13"/>
      <c r="S96" s="13"/>
      <c r="T96" s="20">
        <v>50</v>
      </c>
    </row>
    <row r="97" spans="1:20" s="35" customFormat="1" ht="12.75" customHeight="1">
      <c r="A97" s="33"/>
      <c r="B97" s="15">
        <f>SUBTOTAL(9,B31:B96)</f>
        <v>66</v>
      </c>
      <c r="C97" s="34"/>
      <c r="D97" s="34"/>
      <c r="E97" s="34" t="s">
        <v>466</v>
      </c>
      <c r="F97" s="34"/>
      <c r="G97" s="33" t="s">
        <v>467</v>
      </c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7">
        <f>SUM(T31:T96)</f>
        <v>3000</v>
      </c>
    </row>
    <row r="98" spans="1:20" ht="12.75" customHeight="1">
      <c r="A98" s="14">
        <v>7</v>
      </c>
      <c r="B98" s="14">
        <v>1</v>
      </c>
      <c r="C98" s="18">
        <v>50</v>
      </c>
      <c r="D98" s="14">
        <v>50270</v>
      </c>
      <c r="E98" s="14" t="s">
        <v>468</v>
      </c>
      <c r="F98" s="14" t="s">
        <v>469</v>
      </c>
      <c r="G98" s="14" t="s">
        <v>470</v>
      </c>
      <c r="H98" s="36"/>
      <c r="I98" s="36"/>
      <c r="J98" s="37" t="s">
        <v>471</v>
      </c>
      <c r="K98" s="14" t="s">
        <v>472</v>
      </c>
      <c r="L98" s="14" t="s">
        <v>473</v>
      </c>
      <c r="M98" s="14"/>
      <c r="N98" s="13">
        <v>6469094</v>
      </c>
      <c r="O98" s="13">
        <v>3212043445</v>
      </c>
      <c r="P98" s="14"/>
      <c r="Q98" s="19"/>
      <c r="R98" s="13"/>
      <c r="S98" s="13"/>
      <c r="T98" s="14">
        <v>2609</v>
      </c>
    </row>
    <row r="99" spans="1:20" ht="22.5" customHeight="1">
      <c r="A99" s="14">
        <v>7</v>
      </c>
      <c r="B99" s="14">
        <v>1</v>
      </c>
      <c r="C99" s="18">
        <v>50</v>
      </c>
      <c r="D99" s="14">
        <v>50150</v>
      </c>
      <c r="E99" s="14" t="s">
        <v>468</v>
      </c>
      <c r="F99" s="14" t="s">
        <v>469</v>
      </c>
      <c r="G99" s="14" t="s">
        <v>474</v>
      </c>
      <c r="H99" s="14"/>
      <c r="I99" s="14"/>
      <c r="J99" s="14" t="s">
        <v>475</v>
      </c>
      <c r="K99" s="14" t="s">
        <v>476</v>
      </c>
      <c r="L99" s="14" t="s">
        <v>477</v>
      </c>
      <c r="M99" s="19">
        <v>35580940</v>
      </c>
      <c r="N99" s="13"/>
      <c r="O99" s="13"/>
      <c r="P99" s="14"/>
      <c r="Q99" s="19"/>
      <c r="R99" s="13"/>
      <c r="S99" s="13"/>
      <c r="T99" s="14">
        <v>556</v>
      </c>
    </row>
    <row r="100" spans="1:20" ht="12.75" customHeight="1">
      <c r="A100" s="14">
        <v>7</v>
      </c>
      <c r="B100" s="14">
        <v>1</v>
      </c>
      <c r="C100" s="18">
        <v>50</v>
      </c>
      <c r="D100" s="14">
        <v>50223</v>
      </c>
      <c r="E100" s="14" t="s">
        <v>468</v>
      </c>
      <c r="F100" s="14" t="s">
        <v>469</v>
      </c>
      <c r="G100" s="14" t="s">
        <v>478</v>
      </c>
      <c r="H100" s="36"/>
      <c r="I100" s="36"/>
      <c r="J100" s="19" t="s">
        <v>479</v>
      </c>
      <c r="K100" s="14" t="s">
        <v>480</v>
      </c>
      <c r="L100" s="14" t="s">
        <v>481</v>
      </c>
      <c r="M100" s="14">
        <v>31037446</v>
      </c>
      <c r="N100" s="13">
        <v>6763255</v>
      </c>
      <c r="O100" s="13">
        <v>6763123</v>
      </c>
      <c r="P100" s="14"/>
      <c r="Q100" s="19"/>
      <c r="R100" s="13"/>
      <c r="S100" s="13"/>
      <c r="T100" s="14">
        <v>375</v>
      </c>
    </row>
    <row r="101" spans="1:20" ht="22.5" customHeight="1">
      <c r="A101" s="14">
        <v>7</v>
      </c>
      <c r="B101" s="14">
        <v>1</v>
      </c>
      <c r="C101" s="18">
        <v>50</v>
      </c>
      <c r="D101" s="14">
        <v>50270</v>
      </c>
      <c r="E101" s="14" t="s">
        <v>468</v>
      </c>
      <c r="F101" s="14" t="s">
        <v>469</v>
      </c>
      <c r="G101" s="14" t="s">
        <v>482</v>
      </c>
      <c r="H101" s="14"/>
      <c r="I101" s="14"/>
      <c r="J101" s="14" t="s">
        <v>483</v>
      </c>
      <c r="K101" s="14" t="s">
        <v>484</v>
      </c>
      <c r="L101" s="14" t="s">
        <v>485</v>
      </c>
      <c r="M101" s="19">
        <v>52991421</v>
      </c>
      <c r="N101" s="13">
        <v>6488760</v>
      </c>
      <c r="O101" s="13">
        <v>3103121528</v>
      </c>
      <c r="P101" s="14"/>
      <c r="Q101" s="19"/>
      <c r="R101" s="13"/>
      <c r="S101" s="13"/>
      <c r="T101" s="14">
        <v>31</v>
      </c>
    </row>
    <row r="102" spans="1:20" ht="12.75" customHeight="1">
      <c r="A102" s="14">
        <v>7</v>
      </c>
      <c r="B102" s="14">
        <v>1</v>
      </c>
      <c r="C102" s="18">
        <v>50</v>
      </c>
      <c r="D102" s="14">
        <v>50318</v>
      </c>
      <c r="E102" s="14" t="s">
        <v>468</v>
      </c>
      <c r="F102" s="14" t="s">
        <v>469</v>
      </c>
      <c r="G102" s="14" t="s">
        <v>486</v>
      </c>
      <c r="H102" s="36"/>
      <c r="I102" s="36"/>
      <c r="J102" s="19" t="s">
        <v>487</v>
      </c>
      <c r="K102" s="14" t="s">
        <v>488</v>
      </c>
      <c r="L102" s="14" t="s">
        <v>489</v>
      </c>
      <c r="M102" s="14">
        <v>40315121</v>
      </c>
      <c r="N102" s="38">
        <v>6755548</v>
      </c>
      <c r="O102" s="13">
        <v>3105506245</v>
      </c>
      <c r="P102" s="14"/>
      <c r="Q102" s="19"/>
      <c r="R102" s="13"/>
      <c r="S102" s="13"/>
      <c r="T102" s="14">
        <v>424</v>
      </c>
    </row>
    <row r="103" spans="1:20" ht="22.5" customHeight="1">
      <c r="A103" s="14">
        <v>7</v>
      </c>
      <c r="B103" s="14">
        <v>1</v>
      </c>
      <c r="C103" s="18">
        <v>50</v>
      </c>
      <c r="D103" s="14">
        <v>50680</v>
      </c>
      <c r="E103" s="14" t="s">
        <v>468</v>
      </c>
      <c r="F103" s="14" t="s">
        <v>469</v>
      </c>
      <c r="G103" s="14" t="s">
        <v>490</v>
      </c>
      <c r="H103" s="14"/>
      <c r="I103" s="14"/>
      <c r="J103" s="14" t="s">
        <v>491</v>
      </c>
      <c r="K103" s="14" t="s">
        <v>492</v>
      </c>
      <c r="L103" s="14" t="s">
        <v>493</v>
      </c>
      <c r="M103" s="19">
        <v>7838136</v>
      </c>
      <c r="N103" s="13"/>
      <c r="O103" s="13">
        <v>3107803875</v>
      </c>
      <c r="P103" s="14"/>
      <c r="Q103" s="19"/>
      <c r="R103" s="13"/>
      <c r="S103" s="13"/>
      <c r="T103" s="14">
        <v>506</v>
      </c>
    </row>
    <row r="104" spans="1:20" ht="22.5" customHeight="1">
      <c r="A104" s="14">
        <v>7</v>
      </c>
      <c r="B104" s="14">
        <v>1</v>
      </c>
      <c r="C104" s="18">
        <v>50</v>
      </c>
      <c r="D104" s="14">
        <v>50689</v>
      </c>
      <c r="E104" s="14" t="s">
        <v>468</v>
      </c>
      <c r="F104" s="14" t="s">
        <v>469</v>
      </c>
      <c r="G104" s="14" t="s">
        <v>494</v>
      </c>
      <c r="H104" s="36"/>
      <c r="I104" s="36"/>
      <c r="J104" s="19" t="s">
        <v>495</v>
      </c>
      <c r="K104" s="14" t="s">
        <v>496</v>
      </c>
      <c r="L104" s="14" t="s">
        <v>497</v>
      </c>
      <c r="M104" s="14">
        <v>21202378</v>
      </c>
      <c r="N104" s="13">
        <v>6487970</v>
      </c>
      <c r="O104" s="13">
        <v>3123503218</v>
      </c>
      <c r="P104" s="14"/>
      <c r="Q104" s="19"/>
      <c r="R104" s="13"/>
      <c r="S104" s="13"/>
      <c r="T104" s="14">
        <v>1770</v>
      </c>
    </row>
    <row r="105" spans="1:20" ht="22.5" customHeight="1">
      <c r="A105" s="14">
        <v>7</v>
      </c>
      <c r="B105" s="14">
        <v>1</v>
      </c>
      <c r="C105" s="18">
        <v>50</v>
      </c>
      <c r="D105" s="14">
        <v>50251</v>
      </c>
      <c r="E105" s="14" t="s">
        <v>468</v>
      </c>
      <c r="F105" s="14" t="s">
        <v>498</v>
      </c>
      <c r="G105" s="14" t="s">
        <v>499</v>
      </c>
      <c r="H105" s="14"/>
      <c r="I105" s="14"/>
      <c r="J105" s="14" t="s">
        <v>141</v>
      </c>
      <c r="K105" s="14" t="s">
        <v>500</v>
      </c>
      <c r="L105" s="14" t="s">
        <v>501</v>
      </c>
      <c r="M105" s="19">
        <v>52524306</v>
      </c>
      <c r="N105" s="14">
        <v>6540036</v>
      </c>
      <c r="O105" s="14">
        <v>3124379901</v>
      </c>
      <c r="P105" s="14"/>
      <c r="Q105" s="19"/>
      <c r="R105" s="13"/>
      <c r="S105" s="13"/>
      <c r="T105" s="14">
        <v>388</v>
      </c>
    </row>
    <row r="106" spans="1:20" ht="22.5" customHeight="1">
      <c r="A106" s="14">
        <v>7</v>
      </c>
      <c r="B106" s="14">
        <v>1</v>
      </c>
      <c r="C106" s="18">
        <v>50</v>
      </c>
      <c r="D106" s="14">
        <v>50287</v>
      </c>
      <c r="E106" s="14" t="s">
        <v>468</v>
      </c>
      <c r="F106" s="14" t="s">
        <v>498</v>
      </c>
      <c r="G106" s="14" t="s">
        <v>502</v>
      </c>
      <c r="H106" s="14"/>
      <c r="I106" s="14"/>
      <c r="J106" s="14" t="s">
        <v>141</v>
      </c>
      <c r="K106" s="14" t="s">
        <v>503</v>
      </c>
      <c r="L106" s="14" t="s">
        <v>504</v>
      </c>
      <c r="M106" s="19">
        <v>80150828</v>
      </c>
      <c r="N106" s="13"/>
      <c r="O106" s="13"/>
      <c r="P106" s="14" t="s">
        <v>505</v>
      </c>
      <c r="Q106" s="14" t="s">
        <v>506</v>
      </c>
      <c r="R106" s="14">
        <v>6573071</v>
      </c>
      <c r="S106" s="14">
        <v>3204928816</v>
      </c>
      <c r="T106" s="14">
        <v>1041</v>
      </c>
    </row>
    <row r="107" spans="1:20" ht="12.75" customHeight="1">
      <c r="A107" s="14">
        <v>7</v>
      </c>
      <c r="B107" s="14">
        <v>1</v>
      </c>
      <c r="C107" s="18">
        <v>50</v>
      </c>
      <c r="D107" s="14">
        <v>50313</v>
      </c>
      <c r="E107" s="14" t="s">
        <v>468</v>
      </c>
      <c r="F107" s="14" t="s">
        <v>498</v>
      </c>
      <c r="G107" s="14" t="s">
        <v>507</v>
      </c>
      <c r="H107" s="14"/>
      <c r="I107" s="14"/>
      <c r="J107" s="14" t="s">
        <v>508</v>
      </c>
      <c r="K107" s="14" t="s">
        <v>508</v>
      </c>
      <c r="L107" s="14" t="s">
        <v>509</v>
      </c>
      <c r="M107" s="19" t="s">
        <v>510</v>
      </c>
      <c r="N107" s="13">
        <v>6588132</v>
      </c>
      <c r="O107" s="13"/>
      <c r="P107" s="14" t="s">
        <v>511</v>
      </c>
      <c r="Q107" s="14" t="s">
        <v>512</v>
      </c>
      <c r="R107" s="14">
        <v>6588132</v>
      </c>
      <c r="S107" s="14"/>
      <c r="T107" s="14">
        <v>3064</v>
      </c>
    </row>
    <row r="108" spans="1:20" ht="22.5" customHeight="1">
      <c r="A108" s="14">
        <v>7</v>
      </c>
      <c r="B108" s="14">
        <v>1</v>
      </c>
      <c r="C108" s="18">
        <v>50</v>
      </c>
      <c r="D108" s="14">
        <v>50400</v>
      </c>
      <c r="E108" s="14" t="s">
        <v>468</v>
      </c>
      <c r="F108" s="14" t="s">
        <v>498</v>
      </c>
      <c r="G108" s="14" t="s">
        <v>513</v>
      </c>
      <c r="H108" s="14"/>
      <c r="I108" s="14"/>
      <c r="J108" s="14" t="s">
        <v>141</v>
      </c>
      <c r="K108" s="14" t="s">
        <v>514</v>
      </c>
      <c r="L108" s="14" t="s">
        <v>515</v>
      </c>
      <c r="M108" s="19">
        <v>86013545</v>
      </c>
      <c r="N108" s="13"/>
      <c r="O108" s="13"/>
      <c r="P108" s="14" t="s">
        <v>516</v>
      </c>
      <c r="Q108" s="14">
        <v>40356264</v>
      </c>
      <c r="R108" s="14" t="s">
        <v>517</v>
      </c>
      <c r="S108" s="14">
        <v>3124698226</v>
      </c>
      <c r="T108" s="14">
        <v>651</v>
      </c>
    </row>
    <row r="109" spans="1:20" ht="22.5" customHeight="1">
      <c r="A109" s="14">
        <v>7</v>
      </c>
      <c r="B109" s="14">
        <v>1</v>
      </c>
      <c r="C109" s="18">
        <v>50</v>
      </c>
      <c r="D109" s="14">
        <v>50330</v>
      </c>
      <c r="E109" s="14" t="s">
        <v>468</v>
      </c>
      <c r="F109" s="14" t="s">
        <v>498</v>
      </c>
      <c r="G109" s="14" t="s">
        <v>518</v>
      </c>
      <c r="H109" s="14"/>
      <c r="I109" s="14"/>
      <c r="J109" s="14" t="s">
        <v>519</v>
      </c>
      <c r="K109" s="14" t="s">
        <v>508</v>
      </c>
      <c r="L109" s="14" t="s">
        <v>520</v>
      </c>
      <c r="M109" s="19">
        <v>40325067</v>
      </c>
      <c r="N109" s="13" t="s">
        <v>521</v>
      </c>
      <c r="O109" s="13">
        <v>3112762154</v>
      </c>
      <c r="P109" s="14" t="s">
        <v>522</v>
      </c>
      <c r="Q109" s="14">
        <v>1121842725</v>
      </c>
      <c r="R109" s="14">
        <v>6598012</v>
      </c>
      <c r="S109" s="14">
        <v>3203065088</v>
      </c>
      <c r="T109" s="14">
        <v>1145</v>
      </c>
    </row>
    <row r="110" spans="1:20" ht="22.5" customHeight="1">
      <c r="A110" s="14">
        <v>7</v>
      </c>
      <c r="B110" s="14">
        <v>1</v>
      </c>
      <c r="C110" s="18">
        <v>50</v>
      </c>
      <c r="D110" s="14">
        <v>50450</v>
      </c>
      <c r="E110" s="14" t="s">
        <v>468</v>
      </c>
      <c r="F110" s="14" t="s">
        <v>498</v>
      </c>
      <c r="G110" s="14" t="s">
        <v>523</v>
      </c>
      <c r="H110" s="14"/>
      <c r="I110" s="14"/>
      <c r="J110" s="14" t="s">
        <v>141</v>
      </c>
      <c r="K110" s="14" t="s">
        <v>503</v>
      </c>
      <c r="L110" s="14" t="s">
        <v>524</v>
      </c>
      <c r="M110" s="19">
        <v>17338456</v>
      </c>
      <c r="N110" s="14">
        <v>6524207</v>
      </c>
      <c r="O110" s="13">
        <v>3202717917</v>
      </c>
      <c r="P110" s="14"/>
      <c r="Q110" s="19"/>
      <c r="R110" s="13"/>
      <c r="S110" s="13"/>
      <c r="T110" s="14">
        <v>669</v>
      </c>
    </row>
    <row r="111" spans="1:20" ht="22.5" customHeight="1">
      <c r="A111" s="14">
        <v>7</v>
      </c>
      <c r="B111" s="14">
        <v>1</v>
      </c>
      <c r="C111" s="18">
        <v>50</v>
      </c>
      <c r="D111" s="14">
        <v>50577</v>
      </c>
      <c r="E111" s="14" t="s">
        <v>468</v>
      </c>
      <c r="F111" s="14" t="s">
        <v>498</v>
      </c>
      <c r="G111" s="14" t="s">
        <v>525</v>
      </c>
      <c r="H111" s="14"/>
      <c r="I111" s="14"/>
      <c r="J111" s="14" t="s">
        <v>519</v>
      </c>
      <c r="K111" s="14" t="s">
        <v>508</v>
      </c>
      <c r="L111" s="14" t="s">
        <v>526</v>
      </c>
      <c r="M111" s="19"/>
      <c r="N111" s="13">
        <v>6596101</v>
      </c>
      <c r="O111" s="13">
        <v>3203193349</v>
      </c>
      <c r="P111" s="14" t="s">
        <v>527</v>
      </c>
      <c r="Q111" s="14">
        <v>40422351</v>
      </c>
      <c r="R111" s="14">
        <v>6524207</v>
      </c>
      <c r="S111" s="14">
        <v>3123768440</v>
      </c>
      <c r="T111" s="14">
        <v>1175</v>
      </c>
    </row>
    <row r="112" spans="1:20" ht="22.5" customHeight="1">
      <c r="A112" s="14">
        <v>7</v>
      </c>
      <c r="B112" s="14">
        <v>1</v>
      </c>
      <c r="C112" s="18">
        <v>50</v>
      </c>
      <c r="D112" s="14">
        <v>50590</v>
      </c>
      <c r="E112" s="14" t="s">
        <v>468</v>
      </c>
      <c r="F112" s="14" t="s">
        <v>498</v>
      </c>
      <c r="G112" s="14" t="s">
        <v>528</v>
      </c>
      <c r="H112" s="14"/>
      <c r="I112" s="14"/>
      <c r="J112" s="14" t="s">
        <v>141</v>
      </c>
      <c r="K112" s="11" t="s">
        <v>529</v>
      </c>
      <c r="L112" s="19" t="s">
        <v>530</v>
      </c>
      <c r="M112" s="14">
        <v>1121827937</v>
      </c>
      <c r="N112" s="14">
        <v>6596101</v>
      </c>
      <c r="O112" s="26"/>
      <c r="P112" s="14"/>
      <c r="Q112" s="14"/>
      <c r="R112" s="14"/>
      <c r="S112" s="14"/>
      <c r="T112" s="14">
        <v>576</v>
      </c>
    </row>
    <row r="113" spans="1:20" ht="22.5" customHeight="1">
      <c r="A113" s="14">
        <v>7</v>
      </c>
      <c r="B113" s="14">
        <v>1</v>
      </c>
      <c r="C113" s="18">
        <v>50</v>
      </c>
      <c r="D113" s="14">
        <v>50683</v>
      </c>
      <c r="E113" s="14" t="s">
        <v>468</v>
      </c>
      <c r="F113" s="14" t="s">
        <v>498</v>
      </c>
      <c r="G113" s="14" t="s">
        <v>531</v>
      </c>
      <c r="H113" s="14"/>
      <c r="I113" s="14"/>
      <c r="J113" s="14" t="s">
        <v>519</v>
      </c>
      <c r="K113" s="14" t="s">
        <v>508</v>
      </c>
      <c r="L113" s="14" t="s">
        <v>532</v>
      </c>
      <c r="M113" s="19">
        <v>1122121966</v>
      </c>
      <c r="N113" s="13" t="s">
        <v>533</v>
      </c>
      <c r="O113" s="13">
        <v>3123699284</v>
      </c>
      <c r="P113" s="14" t="s">
        <v>534</v>
      </c>
      <c r="Q113" s="14">
        <v>40363479</v>
      </c>
      <c r="R113" s="14">
        <v>6536107</v>
      </c>
      <c r="S113" s="14">
        <v>3112282714</v>
      </c>
      <c r="T113" s="14">
        <v>588</v>
      </c>
    </row>
    <row r="114" spans="1:20" ht="22.5" customHeight="1">
      <c r="A114" s="14">
        <v>7</v>
      </c>
      <c r="B114" s="14">
        <v>1</v>
      </c>
      <c r="C114" s="18">
        <v>50</v>
      </c>
      <c r="D114" s="14">
        <v>50711</v>
      </c>
      <c r="E114" s="14" t="s">
        <v>468</v>
      </c>
      <c r="F114" s="14" t="s">
        <v>498</v>
      </c>
      <c r="G114" s="14" t="s">
        <v>535</v>
      </c>
      <c r="H114" s="14"/>
      <c r="I114" s="14"/>
      <c r="J114" s="14" t="s">
        <v>141</v>
      </c>
      <c r="K114" s="14" t="s">
        <v>536</v>
      </c>
      <c r="L114" s="14" t="s">
        <v>537</v>
      </c>
      <c r="M114" s="19">
        <v>38261703</v>
      </c>
      <c r="N114" s="13"/>
      <c r="O114" s="13">
        <v>3114960137</v>
      </c>
      <c r="P114" s="14" t="s">
        <v>538</v>
      </c>
      <c r="Q114" s="14">
        <v>1121853731</v>
      </c>
      <c r="R114" s="14">
        <v>6518206</v>
      </c>
      <c r="S114" s="14">
        <v>3118549142</v>
      </c>
      <c r="T114" s="14">
        <v>1121</v>
      </c>
    </row>
    <row r="115" spans="1:20" ht="12.75" customHeight="1">
      <c r="A115" s="14">
        <v>7</v>
      </c>
      <c r="B115" s="14">
        <v>1</v>
      </c>
      <c r="C115" s="18">
        <v>50</v>
      </c>
      <c r="D115" s="14">
        <v>50124</v>
      </c>
      <c r="E115" s="14" t="s">
        <v>468</v>
      </c>
      <c r="F115" s="14" t="s">
        <v>539</v>
      </c>
      <c r="G115" s="14" t="s">
        <v>540</v>
      </c>
      <c r="H115" s="36"/>
      <c r="I115" s="36"/>
      <c r="J115" s="14" t="s">
        <v>529</v>
      </c>
      <c r="K115" s="14" t="s">
        <v>541</v>
      </c>
      <c r="L115" s="14" t="s">
        <v>542</v>
      </c>
      <c r="M115" s="26" t="s">
        <v>543</v>
      </c>
      <c r="N115" s="26"/>
      <c r="O115" s="26">
        <v>3123157513</v>
      </c>
      <c r="P115" s="14"/>
      <c r="Q115" s="19"/>
      <c r="R115" s="13"/>
      <c r="S115" s="13"/>
      <c r="T115" s="14">
        <v>95</v>
      </c>
    </row>
    <row r="116" spans="1:20" ht="12.75" customHeight="1">
      <c r="A116" s="14">
        <v>7</v>
      </c>
      <c r="B116" s="14">
        <v>1</v>
      </c>
      <c r="C116" s="18">
        <v>50</v>
      </c>
      <c r="D116" s="14">
        <v>50124</v>
      </c>
      <c r="E116" s="14" t="s">
        <v>468</v>
      </c>
      <c r="F116" s="14" t="s">
        <v>539</v>
      </c>
      <c r="G116" s="14" t="s">
        <v>540</v>
      </c>
      <c r="H116" s="14"/>
      <c r="I116" s="14"/>
      <c r="J116" s="14" t="s">
        <v>544</v>
      </c>
      <c r="K116" s="14" t="s">
        <v>545</v>
      </c>
      <c r="L116" s="14" t="s">
        <v>546</v>
      </c>
      <c r="M116" s="19">
        <v>21182335</v>
      </c>
      <c r="N116" s="13"/>
      <c r="O116" s="13"/>
      <c r="P116" s="14"/>
      <c r="Q116" s="19"/>
      <c r="R116" s="13"/>
      <c r="S116" s="13"/>
      <c r="T116" s="14">
        <v>40</v>
      </c>
    </row>
    <row r="117" spans="1:20" ht="22.5" customHeight="1">
      <c r="A117" s="14">
        <v>7</v>
      </c>
      <c r="B117" s="14">
        <v>1</v>
      </c>
      <c r="C117" s="18">
        <v>50</v>
      </c>
      <c r="D117" s="14">
        <v>50124</v>
      </c>
      <c r="E117" s="14" t="s">
        <v>468</v>
      </c>
      <c r="F117" s="14" t="s">
        <v>539</v>
      </c>
      <c r="G117" s="14" t="s">
        <v>540</v>
      </c>
      <c r="H117" s="39"/>
      <c r="I117" s="40"/>
      <c r="J117" s="14" t="s">
        <v>547</v>
      </c>
      <c r="K117" s="26" t="s">
        <v>547</v>
      </c>
      <c r="L117" s="38" t="s">
        <v>548</v>
      </c>
      <c r="M117" s="26" t="s">
        <v>549</v>
      </c>
      <c r="N117" s="13"/>
      <c r="O117" s="26">
        <v>3144362979</v>
      </c>
      <c r="P117" s="14"/>
      <c r="Q117" s="19"/>
      <c r="R117" s="13"/>
      <c r="S117" s="13"/>
      <c r="T117" s="14">
        <v>18</v>
      </c>
    </row>
    <row r="118" spans="1:20" ht="22.5" customHeight="1">
      <c r="A118" s="14">
        <v>7</v>
      </c>
      <c r="B118" s="14">
        <v>1</v>
      </c>
      <c r="C118" s="18">
        <v>50</v>
      </c>
      <c r="D118" s="14">
        <v>50124</v>
      </c>
      <c r="E118" s="14" t="s">
        <v>468</v>
      </c>
      <c r="F118" s="14" t="s">
        <v>539</v>
      </c>
      <c r="G118" s="14" t="s">
        <v>540</v>
      </c>
      <c r="H118" s="14"/>
      <c r="I118" s="14"/>
      <c r="J118" s="14" t="s">
        <v>550</v>
      </c>
      <c r="K118" s="14" t="s">
        <v>551</v>
      </c>
      <c r="L118" s="14" t="s">
        <v>552</v>
      </c>
      <c r="M118" s="19">
        <v>52108780</v>
      </c>
      <c r="N118" s="13"/>
      <c r="O118" s="13"/>
      <c r="P118" s="14"/>
      <c r="Q118" s="19"/>
      <c r="R118" s="13"/>
      <c r="S118" s="13"/>
      <c r="T118" s="14">
        <v>30</v>
      </c>
    </row>
    <row r="119" spans="1:20" ht="22.5" customHeight="1">
      <c r="A119" s="14">
        <v>7</v>
      </c>
      <c r="B119" s="14">
        <v>1</v>
      </c>
      <c r="C119" s="18">
        <v>50</v>
      </c>
      <c r="D119" s="14">
        <v>50124</v>
      </c>
      <c r="E119" s="14" t="s">
        <v>468</v>
      </c>
      <c r="F119" s="14" t="s">
        <v>539</v>
      </c>
      <c r="G119" s="14" t="s">
        <v>540</v>
      </c>
      <c r="H119" s="39" t="s">
        <v>553</v>
      </c>
      <c r="I119" s="40" t="s">
        <v>554</v>
      </c>
      <c r="J119" s="14" t="s">
        <v>555</v>
      </c>
      <c r="K119" s="26" t="s">
        <v>555</v>
      </c>
      <c r="L119" s="38" t="s">
        <v>556</v>
      </c>
      <c r="M119" s="26" t="s">
        <v>557</v>
      </c>
      <c r="N119" s="13"/>
      <c r="O119" s="26">
        <v>3143619842</v>
      </c>
      <c r="P119" s="14"/>
      <c r="Q119" s="19"/>
      <c r="R119" s="13"/>
      <c r="S119" s="13"/>
      <c r="T119" s="14">
        <v>13</v>
      </c>
    </row>
    <row r="120" spans="1:20" ht="12.75" customHeight="1">
      <c r="A120" s="14">
        <v>7</v>
      </c>
      <c r="B120" s="14">
        <v>1</v>
      </c>
      <c r="C120" s="18">
        <v>50</v>
      </c>
      <c r="D120" s="14">
        <v>50124</v>
      </c>
      <c r="E120" s="14" t="s">
        <v>468</v>
      </c>
      <c r="F120" s="14" t="s">
        <v>539</v>
      </c>
      <c r="G120" s="14" t="s">
        <v>540</v>
      </c>
      <c r="H120" s="39" t="s">
        <v>548</v>
      </c>
      <c r="I120" s="40" t="s">
        <v>549</v>
      </c>
      <c r="J120" s="14" t="s">
        <v>558</v>
      </c>
      <c r="K120" s="26" t="s">
        <v>558</v>
      </c>
      <c r="L120" s="38" t="s">
        <v>553</v>
      </c>
      <c r="M120" s="26" t="s">
        <v>554</v>
      </c>
      <c r="N120" s="13"/>
      <c r="O120" s="26">
        <v>3143319202</v>
      </c>
      <c r="P120" s="14"/>
      <c r="Q120" s="19"/>
      <c r="R120" s="13"/>
      <c r="S120" s="13"/>
      <c r="T120" s="14">
        <v>13</v>
      </c>
    </row>
    <row r="121" spans="1:20" ht="22.5" customHeight="1">
      <c r="A121" s="14">
        <v>7</v>
      </c>
      <c r="B121" s="14">
        <v>1</v>
      </c>
      <c r="C121" s="18">
        <v>50</v>
      </c>
      <c r="D121" s="14">
        <v>50124</v>
      </c>
      <c r="E121" s="14" t="s">
        <v>468</v>
      </c>
      <c r="F121" s="14" t="s">
        <v>539</v>
      </c>
      <c r="G121" s="14" t="s">
        <v>540</v>
      </c>
      <c r="H121" s="39" t="s">
        <v>559</v>
      </c>
      <c r="I121" s="40">
        <v>21182335</v>
      </c>
      <c r="J121" s="14" t="s">
        <v>560</v>
      </c>
      <c r="K121" s="26" t="s">
        <v>560</v>
      </c>
      <c r="L121" s="41" t="s">
        <v>561</v>
      </c>
      <c r="M121" s="26" t="s">
        <v>562</v>
      </c>
      <c r="N121" s="13"/>
      <c r="O121" s="26">
        <v>3142541792</v>
      </c>
      <c r="P121" s="14"/>
      <c r="Q121" s="19"/>
      <c r="R121" s="13"/>
      <c r="S121" s="13"/>
      <c r="T121" s="14">
        <v>30</v>
      </c>
    </row>
    <row r="122" spans="1:20" ht="22.5" customHeight="1">
      <c r="A122" s="14">
        <v>7</v>
      </c>
      <c r="B122" s="14">
        <v>1</v>
      </c>
      <c r="C122" s="18">
        <v>50</v>
      </c>
      <c r="D122" s="14">
        <v>50568</v>
      </c>
      <c r="E122" s="14" t="s">
        <v>468</v>
      </c>
      <c r="F122" s="14" t="s">
        <v>539</v>
      </c>
      <c r="G122" s="14" t="s">
        <v>563</v>
      </c>
      <c r="H122" s="36"/>
      <c r="I122" s="36"/>
      <c r="J122" s="14" t="s">
        <v>564</v>
      </c>
      <c r="K122" s="14" t="s">
        <v>565</v>
      </c>
      <c r="L122" s="14" t="s">
        <v>566</v>
      </c>
      <c r="M122" s="14">
        <v>8190719</v>
      </c>
      <c r="N122" s="13"/>
      <c r="O122" s="13"/>
      <c r="P122" s="14"/>
      <c r="Q122" s="19"/>
      <c r="R122" s="13"/>
      <c r="S122" s="13"/>
      <c r="T122" s="14">
        <v>186</v>
      </c>
    </row>
    <row r="123" spans="1:20" ht="12.75" customHeight="1">
      <c r="A123" s="14">
        <v>7</v>
      </c>
      <c r="B123" s="14">
        <v>1</v>
      </c>
      <c r="C123" s="18">
        <v>50</v>
      </c>
      <c r="D123" s="14">
        <v>50568</v>
      </c>
      <c r="E123" s="14" t="s">
        <v>468</v>
      </c>
      <c r="F123" s="14" t="s">
        <v>539</v>
      </c>
      <c r="G123" s="14" t="s">
        <v>563</v>
      </c>
      <c r="H123" s="14"/>
      <c r="I123" s="14"/>
      <c r="J123" s="14" t="s">
        <v>567</v>
      </c>
      <c r="K123" s="14" t="s">
        <v>568</v>
      </c>
      <c r="L123" s="14" t="s">
        <v>569</v>
      </c>
      <c r="M123" s="19">
        <v>8191283</v>
      </c>
      <c r="N123" s="13"/>
      <c r="O123" s="13"/>
      <c r="P123" s="14"/>
      <c r="Q123" s="19"/>
      <c r="R123" s="13"/>
      <c r="S123" s="13"/>
      <c r="T123" s="14">
        <v>136</v>
      </c>
    </row>
    <row r="124" spans="1:20" ht="22.5" customHeight="1">
      <c r="A124" s="14">
        <v>7</v>
      </c>
      <c r="B124" s="14">
        <v>1</v>
      </c>
      <c r="C124" s="18">
        <v>50</v>
      </c>
      <c r="D124" s="14">
        <v>50568</v>
      </c>
      <c r="E124" s="14" t="s">
        <v>468</v>
      </c>
      <c r="F124" s="14" t="s">
        <v>539</v>
      </c>
      <c r="G124" s="14" t="s">
        <v>563</v>
      </c>
      <c r="H124" s="14"/>
      <c r="I124" s="14"/>
      <c r="J124" s="14" t="s">
        <v>570</v>
      </c>
      <c r="K124" s="14" t="s">
        <v>571</v>
      </c>
      <c r="L124" s="14" t="s">
        <v>572</v>
      </c>
      <c r="M124" s="19">
        <v>17245697</v>
      </c>
      <c r="N124" s="13"/>
      <c r="O124" s="13"/>
      <c r="P124" s="14"/>
      <c r="Q124" s="19"/>
      <c r="R124" s="13"/>
      <c r="S124" s="13"/>
      <c r="T124" s="14">
        <v>193</v>
      </c>
    </row>
    <row r="125" spans="1:20" ht="22.5" customHeight="1">
      <c r="A125" s="14">
        <v>7</v>
      </c>
      <c r="B125" s="14">
        <v>1</v>
      </c>
      <c r="C125" s="18">
        <v>50</v>
      </c>
      <c r="D125" s="14">
        <v>50568</v>
      </c>
      <c r="E125" s="14" t="s">
        <v>468</v>
      </c>
      <c r="F125" s="14" t="s">
        <v>539</v>
      </c>
      <c r="G125" s="14" t="s">
        <v>563</v>
      </c>
      <c r="H125" s="36"/>
      <c r="I125" s="36"/>
      <c r="J125" s="14" t="s">
        <v>573</v>
      </c>
      <c r="K125" s="14" t="s">
        <v>574</v>
      </c>
      <c r="L125" s="14" t="s">
        <v>575</v>
      </c>
      <c r="M125" s="14">
        <v>8129930</v>
      </c>
      <c r="N125" s="13"/>
      <c r="O125" s="13"/>
      <c r="P125" s="14"/>
      <c r="Q125" s="19"/>
      <c r="R125" s="13"/>
      <c r="S125" s="13"/>
      <c r="T125" s="14">
        <v>136</v>
      </c>
    </row>
    <row r="126" spans="1:20" ht="12.75" customHeight="1">
      <c r="A126" s="14">
        <v>7</v>
      </c>
      <c r="B126" s="14">
        <v>1</v>
      </c>
      <c r="C126" s="18">
        <v>50</v>
      </c>
      <c r="D126" s="14">
        <v>50568</v>
      </c>
      <c r="E126" s="14" t="s">
        <v>468</v>
      </c>
      <c r="F126" s="14" t="s">
        <v>539</v>
      </c>
      <c r="G126" s="14" t="s">
        <v>563</v>
      </c>
      <c r="H126" s="14"/>
      <c r="I126" s="14"/>
      <c r="J126" s="14" t="s">
        <v>576</v>
      </c>
      <c r="K126" s="14" t="s">
        <v>576</v>
      </c>
      <c r="L126" s="14" t="s">
        <v>577</v>
      </c>
      <c r="M126" s="19">
        <v>17389156</v>
      </c>
      <c r="N126" s="13"/>
      <c r="O126" s="13">
        <v>3102468635</v>
      </c>
      <c r="P126" s="14"/>
      <c r="Q126" s="19"/>
      <c r="R126" s="13"/>
      <c r="S126" s="13"/>
      <c r="T126" s="14">
        <v>91</v>
      </c>
    </row>
    <row r="127" spans="1:20" ht="12.75" customHeight="1">
      <c r="A127" s="14">
        <v>7</v>
      </c>
      <c r="B127" s="14">
        <v>1</v>
      </c>
      <c r="C127" s="18">
        <v>50</v>
      </c>
      <c r="D127" s="14">
        <v>50568</v>
      </c>
      <c r="E127" s="14" t="s">
        <v>468</v>
      </c>
      <c r="F127" s="14" t="s">
        <v>539</v>
      </c>
      <c r="G127" s="14" t="s">
        <v>563</v>
      </c>
      <c r="H127" s="36"/>
      <c r="I127" s="36"/>
      <c r="J127" s="14" t="s">
        <v>578</v>
      </c>
      <c r="K127" s="14" t="s">
        <v>579</v>
      </c>
      <c r="L127" s="14" t="s">
        <v>580</v>
      </c>
      <c r="M127" s="14">
        <v>8192615</v>
      </c>
      <c r="N127" s="13"/>
      <c r="O127" s="13"/>
      <c r="P127" s="14"/>
      <c r="Q127" s="19"/>
      <c r="R127" s="13"/>
      <c r="S127" s="13"/>
      <c r="T127" s="14">
        <v>158</v>
      </c>
    </row>
    <row r="128" spans="1:20" ht="22.5" customHeight="1">
      <c r="A128" s="14">
        <v>7</v>
      </c>
      <c r="B128" s="14">
        <v>1</v>
      </c>
      <c r="C128" s="18">
        <v>50</v>
      </c>
      <c r="D128" s="14">
        <v>50568</v>
      </c>
      <c r="E128" s="14" t="s">
        <v>468</v>
      </c>
      <c r="F128" s="14" t="s">
        <v>539</v>
      </c>
      <c r="G128" s="14" t="s">
        <v>563</v>
      </c>
      <c r="H128" s="14"/>
      <c r="I128" s="14"/>
      <c r="J128" s="14" t="s">
        <v>581</v>
      </c>
      <c r="K128" s="14" t="s">
        <v>582</v>
      </c>
      <c r="L128" s="14" t="s">
        <v>583</v>
      </c>
      <c r="M128" s="19">
        <v>40442986</v>
      </c>
      <c r="N128" s="13"/>
      <c r="O128" s="13"/>
      <c r="P128" s="14"/>
      <c r="Q128" s="19"/>
      <c r="R128" s="13"/>
      <c r="S128" s="13"/>
      <c r="T128" s="14">
        <v>65</v>
      </c>
    </row>
    <row r="129" spans="1:20" ht="12.75" customHeight="1">
      <c r="A129" s="14">
        <v>7</v>
      </c>
      <c r="B129" s="14">
        <v>1</v>
      </c>
      <c r="C129" s="18">
        <v>50</v>
      </c>
      <c r="D129" s="14">
        <v>50568</v>
      </c>
      <c r="E129" s="14" t="s">
        <v>468</v>
      </c>
      <c r="F129" s="14" t="s">
        <v>539</v>
      </c>
      <c r="G129" s="14" t="s">
        <v>563</v>
      </c>
      <c r="H129" s="36"/>
      <c r="I129" s="36"/>
      <c r="J129" s="14" t="s">
        <v>584</v>
      </c>
      <c r="K129" s="14" t="s">
        <v>585</v>
      </c>
      <c r="L129" s="14" t="s">
        <v>586</v>
      </c>
      <c r="M129" s="14">
        <v>8193121</v>
      </c>
      <c r="N129" s="13"/>
      <c r="O129" s="13"/>
      <c r="P129" s="14"/>
      <c r="Q129" s="19"/>
      <c r="R129" s="13"/>
      <c r="S129" s="13"/>
      <c r="T129" s="14">
        <v>92</v>
      </c>
    </row>
    <row r="130" spans="1:20" ht="22.5" customHeight="1">
      <c r="A130" s="14">
        <v>7</v>
      </c>
      <c r="B130" s="14">
        <v>1</v>
      </c>
      <c r="C130" s="18">
        <v>50</v>
      </c>
      <c r="D130" s="14">
        <v>50568</v>
      </c>
      <c r="E130" s="14" t="s">
        <v>468</v>
      </c>
      <c r="F130" s="14" t="s">
        <v>539</v>
      </c>
      <c r="G130" s="14" t="s">
        <v>563</v>
      </c>
      <c r="H130" s="36"/>
      <c r="I130" s="36"/>
      <c r="J130" s="14" t="s">
        <v>587</v>
      </c>
      <c r="K130" s="14" t="s">
        <v>588</v>
      </c>
      <c r="L130" s="14" t="s">
        <v>589</v>
      </c>
      <c r="M130" s="14">
        <v>8192762</v>
      </c>
      <c r="N130" s="13"/>
      <c r="O130" s="13"/>
      <c r="P130" s="14"/>
      <c r="Q130" s="19"/>
      <c r="R130" s="13"/>
      <c r="S130" s="13"/>
      <c r="T130" s="14">
        <v>137</v>
      </c>
    </row>
    <row r="131" spans="1:20" ht="22.5" customHeight="1">
      <c r="A131" s="14">
        <v>7</v>
      </c>
      <c r="B131" s="14">
        <v>1</v>
      </c>
      <c r="C131" s="18">
        <v>50</v>
      </c>
      <c r="D131" s="14">
        <v>50568</v>
      </c>
      <c r="E131" s="14" t="s">
        <v>468</v>
      </c>
      <c r="F131" s="14" t="s">
        <v>539</v>
      </c>
      <c r="G131" s="14" t="s">
        <v>563</v>
      </c>
      <c r="H131" s="36"/>
      <c r="I131" s="36"/>
      <c r="J131" s="14" t="s">
        <v>590</v>
      </c>
      <c r="K131" s="41" t="s">
        <v>591</v>
      </c>
      <c r="L131" s="38" t="s">
        <v>592</v>
      </c>
      <c r="M131" s="26" t="s">
        <v>593</v>
      </c>
      <c r="N131" s="13"/>
      <c r="O131" s="26">
        <v>3118182501</v>
      </c>
      <c r="P131" s="14"/>
      <c r="Q131" s="19"/>
      <c r="R131" s="13"/>
      <c r="S131" s="13"/>
      <c r="T131" s="14">
        <v>74</v>
      </c>
    </row>
    <row r="132" spans="1:20" ht="22.5" customHeight="1">
      <c r="A132" s="14">
        <v>7</v>
      </c>
      <c r="B132" s="14">
        <v>1</v>
      </c>
      <c r="C132" s="18">
        <v>50</v>
      </c>
      <c r="D132" s="14">
        <v>50568</v>
      </c>
      <c r="E132" s="14" t="s">
        <v>468</v>
      </c>
      <c r="F132" s="14" t="s">
        <v>539</v>
      </c>
      <c r="G132" s="14" t="s">
        <v>563</v>
      </c>
      <c r="H132" s="14"/>
      <c r="I132" s="14"/>
      <c r="J132" s="14" t="s">
        <v>581</v>
      </c>
      <c r="K132" s="14" t="s">
        <v>594</v>
      </c>
      <c r="L132" s="14" t="s">
        <v>595</v>
      </c>
      <c r="M132" s="19">
        <v>30982763</v>
      </c>
      <c r="N132" s="13"/>
      <c r="O132" s="13"/>
      <c r="P132" s="14"/>
      <c r="Q132" s="19"/>
      <c r="R132" s="13"/>
      <c r="S132" s="13"/>
      <c r="T132" s="14">
        <v>54</v>
      </c>
    </row>
    <row r="133" spans="1:20" ht="22.5" customHeight="1">
      <c r="A133" s="14">
        <v>7</v>
      </c>
      <c r="B133" s="14">
        <v>1</v>
      </c>
      <c r="C133" s="18">
        <v>50</v>
      </c>
      <c r="D133" s="14">
        <v>50568</v>
      </c>
      <c r="E133" s="14" t="s">
        <v>468</v>
      </c>
      <c r="F133" s="14" t="s">
        <v>539</v>
      </c>
      <c r="G133" s="14" t="s">
        <v>563</v>
      </c>
      <c r="H133" s="36"/>
      <c r="I133" s="36"/>
      <c r="J133" s="14" t="s">
        <v>596</v>
      </c>
      <c r="K133" s="14" t="s">
        <v>597</v>
      </c>
      <c r="L133" s="14" t="s">
        <v>598</v>
      </c>
      <c r="M133" s="14">
        <v>8192505</v>
      </c>
      <c r="N133" s="13"/>
      <c r="O133" s="13"/>
      <c r="P133" s="14"/>
      <c r="Q133" s="19"/>
      <c r="R133" s="13"/>
      <c r="S133" s="13"/>
      <c r="T133" s="14">
        <v>127</v>
      </c>
    </row>
    <row r="134" spans="1:20" ht="22.5" customHeight="1">
      <c r="A134" s="14">
        <v>7</v>
      </c>
      <c r="B134" s="14">
        <v>1</v>
      </c>
      <c r="C134" s="18">
        <v>50</v>
      </c>
      <c r="D134" s="14">
        <v>50573</v>
      </c>
      <c r="E134" s="14" t="s">
        <v>468</v>
      </c>
      <c r="F134" s="14" t="s">
        <v>539</v>
      </c>
      <c r="G134" s="14" t="s">
        <v>599</v>
      </c>
      <c r="H134" s="36"/>
      <c r="I134" s="36"/>
      <c r="J134" s="14" t="s">
        <v>600</v>
      </c>
      <c r="K134" s="26" t="s">
        <v>601</v>
      </c>
      <c r="L134" s="38" t="s">
        <v>602</v>
      </c>
      <c r="M134" s="26" t="s">
        <v>603</v>
      </c>
      <c r="N134" s="13"/>
      <c r="O134" s="13">
        <v>3142599628</v>
      </c>
      <c r="P134" s="14"/>
      <c r="Q134" s="19"/>
      <c r="R134" s="13"/>
      <c r="S134" s="13"/>
      <c r="T134" s="14">
        <v>170</v>
      </c>
    </row>
    <row r="135" spans="1:20" ht="12.75" customHeight="1">
      <c r="A135" s="14">
        <v>7</v>
      </c>
      <c r="B135" s="14">
        <v>1</v>
      </c>
      <c r="C135" s="18">
        <v>50</v>
      </c>
      <c r="D135" s="14">
        <v>50573</v>
      </c>
      <c r="E135" s="14" t="s">
        <v>468</v>
      </c>
      <c r="F135" s="14" t="s">
        <v>539</v>
      </c>
      <c r="G135" s="14" t="s">
        <v>599</v>
      </c>
      <c r="H135" s="36"/>
      <c r="I135" s="36"/>
      <c r="J135" s="14" t="s">
        <v>604</v>
      </c>
      <c r="K135" s="26" t="s">
        <v>605</v>
      </c>
      <c r="L135" s="38" t="s">
        <v>606</v>
      </c>
      <c r="M135" s="26" t="s">
        <v>607</v>
      </c>
      <c r="N135" s="13"/>
      <c r="O135" s="13"/>
      <c r="P135" s="14"/>
      <c r="Q135" s="19"/>
      <c r="R135" s="13"/>
      <c r="S135" s="13"/>
      <c r="T135" s="14">
        <v>47</v>
      </c>
    </row>
    <row r="136" spans="1:20" ht="22.5" customHeight="1">
      <c r="A136" s="14">
        <v>7</v>
      </c>
      <c r="B136" s="14">
        <v>1</v>
      </c>
      <c r="C136" s="18">
        <v>50</v>
      </c>
      <c r="D136" s="14">
        <v>50573</v>
      </c>
      <c r="E136" s="14" t="s">
        <v>468</v>
      </c>
      <c r="F136" s="14" t="s">
        <v>539</v>
      </c>
      <c r="G136" s="14" t="s">
        <v>599</v>
      </c>
      <c r="H136" s="14"/>
      <c r="I136" s="14"/>
      <c r="J136" s="14" t="s">
        <v>608</v>
      </c>
      <c r="K136" s="14" t="s">
        <v>475</v>
      </c>
      <c r="L136" s="14" t="s">
        <v>609</v>
      </c>
      <c r="M136" s="19">
        <v>31297175</v>
      </c>
      <c r="N136" s="13"/>
      <c r="O136" s="13"/>
      <c r="P136" s="14"/>
      <c r="Q136" s="19"/>
      <c r="R136" s="13"/>
      <c r="S136" s="13"/>
      <c r="T136" s="14">
        <v>50</v>
      </c>
    </row>
    <row r="137" spans="1:20" ht="12.75" customHeight="1">
      <c r="A137" s="14">
        <v>7</v>
      </c>
      <c r="B137" s="14">
        <v>1</v>
      </c>
      <c r="C137" s="18">
        <v>50</v>
      </c>
      <c r="D137" s="14">
        <v>50573</v>
      </c>
      <c r="E137" s="14" t="s">
        <v>468</v>
      </c>
      <c r="F137" s="14" t="s">
        <v>539</v>
      </c>
      <c r="G137" s="14" t="s">
        <v>599</v>
      </c>
      <c r="H137" s="14"/>
      <c r="I137" s="14"/>
      <c r="J137" s="14" t="s">
        <v>610</v>
      </c>
      <c r="K137" s="14" t="s">
        <v>611</v>
      </c>
      <c r="L137" s="14" t="s">
        <v>612</v>
      </c>
      <c r="M137" s="19">
        <v>33675571</v>
      </c>
      <c r="N137" s="13"/>
      <c r="O137" s="13"/>
      <c r="P137" s="14"/>
      <c r="Q137" s="19"/>
      <c r="R137" s="13"/>
      <c r="S137" s="13"/>
      <c r="T137" s="14">
        <v>22</v>
      </c>
    </row>
    <row r="138" spans="1:20" ht="12.75" customHeight="1">
      <c r="A138" s="14">
        <v>7</v>
      </c>
      <c r="B138" s="14">
        <v>1</v>
      </c>
      <c r="C138" s="18">
        <v>50</v>
      </c>
      <c r="D138" s="14">
        <v>50573</v>
      </c>
      <c r="E138" s="14" t="s">
        <v>468</v>
      </c>
      <c r="F138" s="14" t="s">
        <v>539</v>
      </c>
      <c r="G138" s="14" t="s">
        <v>599</v>
      </c>
      <c r="H138" s="14"/>
      <c r="I138" s="14"/>
      <c r="J138" s="14" t="s">
        <v>613</v>
      </c>
      <c r="K138" s="14" t="s">
        <v>614</v>
      </c>
      <c r="L138" s="14" t="s">
        <v>615</v>
      </c>
      <c r="M138" s="19">
        <v>40390854</v>
      </c>
      <c r="N138" s="13"/>
      <c r="O138" s="13"/>
      <c r="P138" s="14"/>
      <c r="Q138" s="19"/>
      <c r="R138" s="13"/>
      <c r="S138" s="13"/>
      <c r="T138" s="14">
        <v>50</v>
      </c>
    </row>
    <row r="139" spans="1:20" ht="22.5" customHeight="1">
      <c r="A139" s="14">
        <v>7</v>
      </c>
      <c r="B139" s="14">
        <v>1</v>
      </c>
      <c r="C139" s="18">
        <v>50</v>
      </c>
      <c r="D139" s="14">
        <v>50573</v>
      </c>
      <c r="E139" s="14" t="s">
        <v>468</v>
      </c>
      <c r="F139" s="14" t="s">
        <v>539</v>
      </c>
      <c r="G139" s="14" t="s">
        <v>599</v>
      </c>
      <c r="H139" s="14"/>
      <c r="I139" s="14"/>
      <c r="J139" s="14" t="s">
        <v>616</v>
      </c>
      <c r="K139" s="14" t="s">
        <v>617</v>
      </c>
      <c r="L139" s="14" t="s">
        <v>618</v>
      </c>
      <c r="M139" s="19">
        <v>40389363</v>
      </c>
      <c r="N139" s="13"/>
      <c r="O139" s="13"/>
      <c r="P139" s="14"/>
      <c r="Q139" s="19"/>
      <c r="R139" s="13"/>
      <c r="S139" s="13"/>
      <c r="T139" s="14">
        <v>41</v>
      </c>
    </row>
    <row r="140" spans="1:20" ht="22.5" customHeight="1">
      <c r="A140" s="14">
        <v>7</v>
      </c>
      <c r="B140" s="14">
        <v>1</v>
      </c>
      <c r="C140" s="18">
        <v>50</v>
      </c>
      <c r="D140" s="14">
        <v>50573</v>
      </c>
      <c r="E140" s="14" t="s">
        <v>468</v>
      </c>
      <c r="F140" s="14" t="s">
        <v>539</v>
      </c>
      <c r="G140" s="14" t="s">
        <v>599</v>
      </c>
      <c r="H140" s="14"/>
      <c r="I140" s="14"/>
      <c r="J140" s="14" t="s">
        <v>619</v>
      </c>
      <c r="K140" s="14" t="s">
        <v>620</v>
      </c>
      <c r="L140" s="14" t="s">
        <v>621</v>
      </c>
      <c r="M140" s="19">
        <v>40767667</v>
      </c>
      <c r="N140" s="13"/>
      <c r="O140" s="13"/>
      <c r="P140" s="14"/>
      <c r="Q140" s="19"/>
      <c r="R140" s="13"/>
      <c r="S140" s="13"/>
      <c r="T140" s="14">
        <v>48</v>
      </c>
    </row>
    <row r="141" spans="1:20" ht="22.5" customHeight="1">
      <c r="A141" s="14">
        <v>7</v>
      </c>
      <c r="B141" s="14">
        <v>1</v>
      </c>
      <c r="C141" s="18">
        <v>50</v>
      </c>
      <c r="D141" s="14">
        <v>50573</v>
      </c>
      <c r="E141" s="14" t="s">
        <v>468</v>
      </c>
      <c r="F141" s="14" t="s">
        <v>539</v>
      </c>
      <c r="G141" s="14" t="s">
        <v>599</v>
      </c>
      <c r="H141" s="14"/>
      <c r="I141" s="14"/>
      <c r="J141" s="14" t="s">
        <v>622</v>
      </c>
      <c r="K141" s="14" t="s">
        <v>623</v>
      </c>
      <c r="L141" s="14" t="s">
        <v>624</v>
      </c>
      <c r="M141" s="19">
        <v>40416279</v>
      </c>
      <c r="N141" s="13"/>
      <c r="O141" s="13"/>
      <c r="P141" s="14"/>
      <c r="Q141" s="19"/>
      <c r="R141" s="13"/>
      <c r="S141" s="13"/>
      <c r="T141" s="14">
        <v>30</v>
      </c>
    </row>
    <row r="142" spans="1:20" ht="22.5" customHeight="1">
      <c r="A142" s="14">
        <v>7</v>
      </c>
      <c r="B142" s="14">
        <v>1</v>
      </c>
      <c r="C142" s="18">
        <v>50</v>
      </c>
      <c r="D142" s="14">
        <v>50573</v>
      </c>
      <c r="E142" s="14" t="s">
        <v>468</v>
      </c>
      <c r="F142" s="14" t="s">
        <v>539</v>
      </c>
      <c r="G142" s="14" t="s">
        <v>599</v>
      </c>
      <c r="H142" s="36"/>
      <c r="I142" s="36"/>
      <c r="J142" s="14" t="s">
        <v>625</v>
      </c>
      <c r="K142" s="26" t="s">
        <v>626</v>
      </c>
      <c r="L142" s="41" t="s">
        <v>627</v>
      </c>
      <c r="M142" s="26" t="s">
        <v>628</v>
      </c>
      <c r="N142" s="13"/>
      <c r="O142" s="13"/>
      <c r="P142" s="14"/>
      <c r="Q142" s="19"/>
      <c r="R142" s="13"/>
      <c r="S142" s="13"/>
      <c r="T142" s="14">
        <v>50</v>
      </c>
    </row>
    <row r="143" spans="1:20" ht="12.75" customHeight="1">
      <c r="A143" s="14">
        <v>7</v>
      </c>
      <c r="B143" s="14">
        <v>1</v>
      </c>
      <c r="C143" s="18">
        <v>50</v>
      </c>
      <c r="D143" s="14">
        <v>50573</v>
      </c>
      <c r="E143" s="14" t="s">
        <v>468</v>
      </c>
      <c r="F143" s="14" t="s">
        <v>539</v>
      </c>
      <c r="G143" s="14" t="s">
        <v>599</v>
      </c>
      <c r="H143" s="14"/>
      <c r="I143" s="14"/>
      <c r="J143" s="14" t="s">
        <v>629</v>
      </c>
      <c r="K143" s="14" t="s">
        <v>630</v>
      </c>
      <c r="L143" s="14" t="s">
        <v>631</v>
      </c>
      <c r="M143" s="19">
        <v>40399324</v>
      </c>
      <c r="N143" s="13"/>
      <c r="O143" s="13"/>
      <c r="P143" s="14"/>
      <c r="Q143" s="19"/>
      <c r="R143" s="13"/>
      <c r="S143" s="13"/>
      <c r="T143" s="14">
        <v>50</v>
      </c>
    </row>
    <row r="144" spans="1:20" ht="12.75" customHeight="1">
      <c r="A144" s="14">
        <v>7</v>
      </c>
      <c r="B144" s="14">
        <v>1</v>
      </c>
      <c r="C144" s="18">
        <v>50</v>
      </c>
      <c r="D144" s="14">
        <v>50573</v>
      </c>
      <c r="E144" s="14" t="s">
        <v>468</v>
      </c>
      <c r="F144" s="14" t="s">
        <v>539</v>
      </c>
      <c r="G144" s="14" t="s">
        <v>599</v>
      </c>
      <c r="H144" s="36"/>
      <c r="I144" s="36"/>
      <c r="J144" s="14" t="s">
        <v>604</v>
      </c>
      <c r="K144" s="26" t="s">
        <v>632</v>
      </c>
      <c r="L144" s="38" t="s">
        <v>633</v>
      </c>
      <c r="M144" s="26" t="s">
        <v>634</v>
      </c>
      <c r="N144" s="13"/>
      <c r="O144" s="13"/>
      <c r="P144" s="14"/>
      <c r="Q144" s="19"/>
      <c r="R144" s="13"/>
      <c r="S144" s="13"/>
      <c r="T144" s="14">
        <v>50</v>
      </c>
    </row>
    <row r="145" spans="1:20" ht="12.75" customHeight="1">
      <c r="A145" s="14">
        <v>7</v>
      </c>
      <c r="B145" s="14">
        <v>1</v>
      </c>
      <c r="C145" s="18">
        <v>50</v>
      </c>
      <c r="D145" s="14">
        <v>50226</v>
      </c>
      <c r="E145" s="14" t="s">
        <v>468</v>
      </c>
      <c r="F145" s="14" t="s">
        <v>635</v>
      </c>
      <c r="G145" s="14" t="s">
        <v>636</v>
      </c>
      <c r="H145" s="36"/>
      <c r="I145" s="36"/>
      <c r="J145" s="14" t="s">
        <v>141</v>
      </c>
      <c r="K145" s="26" t="s">
        <v>637</v>
      </c>
      <c r="L145" s="38" t="s">
        <v>638</v>
      </c>
      <c r="M145" s="26">
        <v>21180709</v>
      </c>
      <c r="N145" s="26"/>
      <c r="O145" s="26"/>
      <c r="P145" s="14"/>
      <c r="Q145" s="19"/>
      <c r="R145" s="13"/>
      <c r="S145" s="13"/>
      <c r="T145" s="14">
        <v>690</v>
      </c>
    </row>
    <row r="146" spans="1:20" ht="12.75" customHeight="1">
      <c r="A146" s="14">
        <v>7</v>
      </c>
      <c r="B146" s="14">
        <v>1</v>
      </c>
      <c r="C146" s="18">
        <v>50</v>
      </c>
      <c r="D146" s="14">
        <v>50370</v>
      </c>
      <c r="E146" s="14" t="s">
        <v>468</v>
      </c>
      <c r="F146" s="14" t="s">
        <v>635</v>
      </c>
      <c r="G146" s="14" t="s">
        <v>639</v>
      </c>
      <c r="H146" s="36"/>
      <c r="I146" s="36"/>
      <c r="J146" s="14" t="s">
        <v>141</v>
      </c>
      <c r="K146" s="26" t="s">
        <v>640</v>
      </c>
      <c r="L146" s="38" t="s">
        <v>641</v>
      </c>
      <c r="M146" s="26">
        <v>30082957</v>
      </c>
      <c r="N146" s="26"/>
      <c r="O146" s="41" t="s">
        <v>642</v>
      </c>
      <c r="P146" s="14"/>
      <c r="Q146" s="19"/>
      <c r="R146" s="13"/>
      <c r="S146" s="13"/>
      <c r="T146" s="14">
        <v>700</v>
      </c>
    </row>
    <row r="147" spans="1:20" ht="12.75" customHeight="1">
      <c r="A147" s="14">
        <v>7</v>
      </c>
      <c r="B147" s="14">
        <v>1</v>
      </c>
      <c r="C147" s="18">
        <v>50</v>
      </c>
      <c r="D147" s="14">
        <v>50370</v>
      </c>
      <c r="E147" s="14" t="s">
        <v>468</v>
      </c>
      <c r="F147" s="14" t="s">
        <v>635</v>
      </c>
      <c r="G147" s="14" t="s">
        <v>643</v>
      </c>
      <c r="H147" s="36"/>
      <c r="I147" s="36"/>
      <c r="J147" s="14" t="s">
        <v>590</v>
      </c>
      <c r="K147" s="14" t="s">
        <v>644</v>
      </c>
      <c r="L147" s="14" t="s">
        <v>645</v>
      </c>
      <c r="M147" s="14">
        <v>40360016</v>
      </c>
      <c r="N147" s="13"/>
      <c r="O147" s="13">
        <v>3202551262</v>
      </c>
      <c r="P147" s="14" t="s">
        <v>646</v>
      </c>
      <c r="Q147" s="19">
        <v>1121845552</v>
      </c>
      <c r="R147" s="13"/>
      <c r="S147" s="13"/>
      <c r="T147" s="14">
        <v>64</v>
      </c>
    </row>
    <row r="148" spans="1:20" ht="12.75" customHeight="1">
      <c r="A148" s="14">
        <v>7</v>
      </c>
      <c r="B148" s="14">
        <v>1</v>
      </c>
      <c r="C148" s="18">
        <v>50</v>
      </c>
      <c r="D148" s="14">
        <v>50370</v>
      </c>
      <c r="E148" s="14" t="s">
        <v>468</v>
      </c>
      <c r="F148" s="14" t="s">
        <v>635</v>
      </c>
      <c r="G148" s="14" t="s">
        <v>643</v>
      </c>
      <c r="H148" s="36"/>
      <c r="I148" s="36"/>
      <c r="J148" s="14" t="s">
        <v>590</v>
      </c>
      <c r="K148" s="14" t="s">
        <v>647</v>
      </c>
      <c r="L148" s="14" t="s">
        <v>648</v>
      </c>
      <c r="M148" s="14">
        <v>1121838626</v>
      </c>
      <c r="N148" s="13"/>
      <c r="O148" s="13">
        <v>3208358082</v>
      </c>
      <c r="P148" s="14"/>
      <c r="Q148" s="19"/>
      <c r="R148" s="13"/>
      <c r="S148" s="13"/>
      <c r="T148" s="14">
        <v>80</v>
      </c>
    </row>
    <row r="149" spans="1:20" ht="12.75" customHeight="1">
      <c r="A149" s="14">
        <v>7</v>
      </c>
      <c r="B149" s="14">
        <v>1</v>
      </c>
      <c r="C149" s="18">
        <v>50</v>
      </c>
      <c r="D149" s="14">
        <v>50370</v>
      </c>
      <c r="E149" s="14" t="s">
        <v>468</v>
      </c>
      <c r="F149" s="14" t="s">
        <v>635</v>
      </c>
      <c r="G149" s="14" t="s">
        <v>643</v>
      </c>
      <c r="H149" s="36"/>
      <c r="I149" s="36"/>
      <c r="J149" s="14" t="s">
        <v>590</v>
      </c>
      <c r="K149" s="14" t="s">
        <v>649</v>
      </c>
      <c r="L149" s="14" t="s">
        <v>650</v>
      </c>
      <c r="M149" s="14">
        <v>40436019</v>
      </c>
      <c r="N149" s="13"/>
      <c r="O149" s="13">
        <v>3202735713</v>
      </c>
      <c r="P149" s="14"/>
      <c r="Q149" s="19"/>
      <c r="R149" s="13"/>
      <c r="S149" s="13"/>
      <c r="T149" s="14">
        <v>22</v>
      </c>
    </row>
    <row r="150" spans="1:20" ht="12.75" customHeight="1">
      <c r="A150" s="14">
        <v>7</v>
      </c>
      <c r="B150" s="14">
        <v>1</v>
      </c>
      <c r="C150" s="18">
        <v>50</v>
      </c>
      <c r="D150" s="14">
        <v>50686</v>
      </c>
      <c r="E150" s="14" t="s">
        <v>468</v>
      </c>
      <c r="F150" s="14" t="s">
        <v>635</v>
      </c>
      <c r="G150" s="14" t="s">
        <v>651</v>
      </c>
      <c r="H150" s="36"/>
      <c r="I150" s="36"/>
      <c r="J150" s="14" t="s">
        <v>141</v>
      </c>
      <c r="K150" s="26" t="s">
        <v>181</v>
      </c>
      <c r="L150" s="38" t="s">
        <v>652</v>
      </c>
      <c r="M150" s="26">
        <v>7787545</v>
      </c>
      <c r="N150" s="26">
        <v>6638171</v>
      </c>
      <c r="O150" s="41">
        <v>3143782524</v>
      </c>
      <c r="P150" s="14"/>
      <c r="Q150" s="19"/>
      <c r="R150" s="13"/>
      <c r="S150" s="13"/>
      <c r="T150" s="14">
        <v>130</v>
      </c>
    </row>
    <row r="151" spans="1:20" ht="22.5">
      <c r="A151" s="14">
        <v>7</v>
      </c>
      <c r="B151" s="14">
        <v>1</v>
      </c>
      <c r="C151" s="18">
        <v>50</v>
      </c>
      <c r="D151" s="14">
        <v>50370</v>
      </c>
      <c r="E151" s="14" t="s">
        <v>468</v>
      </c>
      <c r="F151" s="14" t="s">
        <v>635</v>
      </c>
      <c r="G151" s="14" t="s">
        <v>643</v>
      </c>
      <c r="H151" s="36"/>
      <c r="I151" s="36"/>
      <c r="J151" s="14" t="s">
        <v>653</v>
      </c>
      <c r="K151" s="14" t="s">
        <v>654</v>
      </c>
      <c r="L151" s="14" t="s">
        <v>655</v>
      </c>
      <c r="M151" s="14"/>
      <c r="N151" s="13">
        <v>6655013</v>
      </c>
      <c r="O151" s="13">
        <v>3107875768</v>
      </c>
      <c r="P151" s="14"/>
      <c r="Q151" s="19"/>
      <c r="R151" s="13"/>
      <c r="S151" s="13"/>
      <c r="T151" s="14">
        <v>1000</v>
      </c>
    </row>
    <row r="152" spans="1:20" ht="12.75" customHeight="1">
      <c r="A152" s="14">
        <v>7</v>
      </c>
      <c r="B152" s="14">
        <v>1</v>
      </c>
      <c r="C152" s="18">
        <v>50</v>
      </c>
      <c r="D152" s="14">
        <v>50001</v>
      </c>
      <c r="E152" s="14" t="s">
        <v>468</v>
      </c>
      <c r="F152" s="14" t="s">
        <v>635</v>
      </c>
      <c r="G152" s="14" t="s">
        <v>643</v>
      </c>
      <c r="H152" s="36"/>
      <c r="I152" s="36"/>
      <c r="J152" s="14" t="s">
        <v>656</v>
      </c>
      <c r="K152" s="14" t="s">
        <v>657</v>
      </c>
      <c r="L152" s="14" t="s">
        <v>658</v>
      </c>
      <c r="M152" s="14">
        <v>17220311</v>
      </c>
      <c r="N152" s="13"/>
      <c r="O152" s="13">
        <v>3115499946</v>
      </c>
      <c r="P152" s="14"/>
      <c r="Q152" s="19"/>
      <c r="R152" s="13"/>
      <c r="S152" s="13"/>
      <c r="T152" s="14">
        <v>80</v>
      </c>
    </row>
    <row r="153" spans="1:20" ht="22.5" customHeight="1">
      <c r="A153" s="14">
        <v>7</v>
      </c>
      <c r="B153" s="14">
        <v>1</v>
      </c>
      <c r="C153" s="18">
        <v>50</v>
      </c>
      <c r="D153" s="14">
        <v>50110</v>
      </c>
      <c r="E153" s="14" t="s">
        <v>468</v>
      </c>
      <c r="F153" s="14" t="s">
        <v>635</v>
      </c>
      <c r="G153" s="14" t="s">
        <v>659</v>
      </c>
      <c r="H153" s="14"/>
      <c r="I153" s="14"/>
      <c r="J153" s="14" t="s">
        <v>141</v>
      </c>
      <c r="K153" s="14" t="s">
        <v>388</v>
      </c>
      <c r="L153" s="14" t="s">
        <v>660</v>
      </c>
      <c r="M153" s="19">
        <v>40444145</v>
      </c>
      <c r="N153" s="13"/>
      <c r="O153" s="26">
        <v>3142080890</v>
      </c>
      <c r="P153" s="14"/>
      <c r="Q153" s="19"/>
      <c r="R153" s="13"/>
      <c r="S153" s="13"/>
      <c r="T153" s="14">
        <v>180</v>
      </c>
    </row>
    <row r="154" spans="1:20" ht="12.75" customHeight="1">
      <c r="A154" s="14">
        <v>7</v>
      </c>
      <c r="B154" s="14">
        <v>1</v>
      </c>
      <c r="C154" s="18">
        <v>50</v>
      </c>
      <c r="D154" s="14">
        <v>50245</v>
      </c>
      <c r="E154" s="14" t="s">
        <v>468</v>
      </c>
      <c r="F154" s="14" t="s">
        <v>635</v>
      </c>
      <c r="G154" s="14" t="s">
        <v>661</v>
      </c>
      <c r="H154" s="14"/>
      <c r="I154" s="14"/>
      <c r="J154" s="14" t="s">
        <v>662</v>
      </c>
      <c r="K154" s="14" t="s">
        <v>663</v>
      </c>
      <c r="L154" s="14" t="s">
        <v>664</v>
      </c>
      <c r="M154" s="19">
        <v>40220059</v>
      </c>
      <c r="N154" s="13"/>
      <c r="O154" s="13"/>
      <c r="P154" s="14"/>
      <c r="Q154" s="19"/>
      <c r="R154" s="13"/>
      <c r="S154" s="13"/>
      <c r="T154" s="14">
        <v>200</v>
      </c>
    </row>
    <row r="155" spans="1:20" ht="12.75" customHeight="1">
      <c r="A155" s="14">
        <v>7</v>
      </c>
      <c r="B155" s="14">
        <v>1</v>
      </c>
      <c r="C155" s="18">
        <v>50</v>
      </c>
      <c r="D155" s="14">
        <v>50606</v>
      </c>
      <c r="E155" s="14" t="s">
        <v>468</v>
      </c>
      <c r="F155" s="14" t="s">
        <v>635</v>
      </c>
      <c r="G155" s="14" t="s">
        <v>665</v>
      </c>
      <c r="H155" s="14"/>
      <c r="I155" s="14"/>
      <c r="J155" s="14" t="s">
        <v>141</v>
      </c>
      <c r="K155" s="14" t="s">
        <v>491</v>
      </c>
      <c r="L155" s="14" t="s">
        <v>666</v>
      </c>
      <c r="M155" s="19">
        <v>21190049</v>
      </c>
      <c r="N155" s="26">
        <v>6550101</v>
      </c>
      <c r="O155" s="41">
        <v>3112790263</v>
      </c>
      <c r="P155" s="14"/>
      <c r="Q155" s="19"/>
      <c r="R155" s="13"/>
      <c r="S155" s="13"/>
      <c r="T155" s="14">
        <v>647</v>
      </c>
    </row>
    <row r="156" spans="1:20" ht="22.5">
      <c r="A156" s="15"/>
      <c r="B156" s="15">
        <f>SUBTOTAL(9,B98:B155)</f>
        <v>58</v>
      </c>
      <c r="C156" s="16"/>
      <c r="D156" s="16"/>
      <c r="E156" s="15" t="s">
        <v>468</v>
      </c>
      <c r="F156" s="16"/>
      <c r="G156" s="15" t="s">
        <v>667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7">
        <f>SUBTOTAL(9,T98:T155)</f>
        <v>22778</v>
      </c>
    </row>
    <row r="157" spans="1:20" ht="15.75">
      <c r="A157" s="42" t="s">
        <v>668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3">
        <f>+T30+T97+T156</f>
        <v>27268</v>
      </c>
    </row>
    <row r="158" ht="11.25">
      <c r="T158" s="47"/>
    </row>
    <row r="159" ht="11.25"/>
    <row r="160" ht="11.25">
      <c r="B160" s="48"/>
    </row>
    <row r="161" ht="11.25">
      <c r="J161" s="49"/>
    </row>
    <row r="162" ht="11.25"/>
    <row r="163" ht="11.25"/>
    <row r="164" ht="12.75">
      <c r="F164" s="50"/>
    </row>
    <row r="234" ht="11.25"/>
    <row r="235" ht="11.25"/>
    <row r="236" ht="11.25"/>
    <row r="237" ht="11.25"/>
  </sheetData>
  <sheetProtection/>
  <mergeCells count="4">
    <mergeCell ref="A1:S1"/>
    <mergeCell ref="T1:T2"/>
    <mergeCell ref="A2:S2"/>
    <mergeCell ref="A157:S157"/>
  </mergeCells>
  <printOptions/>
  <pageMargins left="0.53" right="0.15748031496062992" top="0.2755905511811024" bottom="0.2755905511811024" header="0.5118110236220472" footer="0.5118110236220472"/>
  <pageSetup horizontalDpi="300" verticalDpi="300" orientation="landscape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2010-04-09T23:30:53Z</dcterms:created>
  <dcterms:modified xsi:type="dcterms:W3CDTF">2010-04-09T23:31:14Z</dcterms:modified>
  <cp:category/>
  <cp:version/>
  <cp:contentType/>
  <cp:contentStatus/>
</cp:coreProperties>
</file>